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RZIMI I PF NE QKB\"/>
    </mc:Choice>
  </mc:AlternateContent>
  <bookViews>
    <workbookView xWindow="0" yWindow="0" windowWidth="13140" windowHeight="11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<sst xmlns="http://schemas.openxmlformats.org/spreadsheetml/2006/main" count="414" uniqueCount="271">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</sst>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61" borderId="0" xfId="0" applyNumberFormat="1" applyFont="1" applyFill="1" applyBorder="1" applyAlignment="1" applyProtection="1">
      <alignment wrapText="1"/>
    </xf>
    <xf numFmtId="0" fontId="187" fillId="0" borderId="0" xfId="0" applyNumberFormat="1" applyFont="1" applyFill="1" applyBorder="1" applyAlignment="1" applyProtection="1">
      <alignment horizontal="left" wrapText="1" indent="2"/>
    </xf>
    <xf numFmtId="3" fontId="187" fillId="61" borderId="0" xfId="0" applyNumberFormat="1" applyFont="1" applyFill="1" applyBorder="1" applyAlignment="1" applyProtection="1">
      <alignment horizontal="right" wrapText="1"/>
    </xf>
    <xf numFmtId="3" fontId="187" fillId="61" borderId="0" xfId="0" applyNumberFormat="1" applyFont="1" applyFill="1" applyBorder="1" applyAlignment="1" applyProtection="1">
      <alignment horizontal="right" wrapText="1" indent="2"/>
    </xf>
    <xf numFmtId="3" fontId="126" fillId="61" borderId="0" xfId="0" applyNumberFormat="1" applyFont="1" applyFill="1" applyBorder="1" applyAlignment="1" applyProtection="1">
      <alignment wrapText="1"/>
    </xf>
    <xf numFmtId="0" fontId="126" fillId="0" borderId="0" xfId="0" applyNumberFormat="1" applyFont="1" applyFill="1" applyBorder="1" applyAlignment="1" applyProtection="1">
      <alignment wrapText="1"/>
    </xf>
    <xf numFmtId="3" fontId="126" fillId="61" borderId="0" xfId="0" applyNumberFormat="1" applyFont="1" applyFill="1" applyBorder="1" applyAlignment="1" applyProtection="1">
      <alignment horizontal="right" wrapText="1"/>
    </xf>
    <xf numFmtId="3" fontId="188" fillId="61" borderId="0" xfId="0" applyNumberFormat="1" applyFont="1" applyFill="1" applyBorder="1" applyAlignment="1" applyProtection="1">
      <alignment horizontal="right" wrapText="1"/>
    </xf>
    <xf numFmtId="3" fontId="126" fillId="0" borderId="0" xfId="0" applyNumberFormat="1" applyFont="1" applyFill="1" applyBorder="1" applyAlignment="1" applyProtection="1">
      <alignment wrapText="1"/>
    </xf>
    <xf numFmtId="3" fontId="126" fillId="0" borderId="0" xfId="0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57" sqref="F57"/>
    </sheetView>
  </sheetViews>
  <sheetFormatPr defaultRowHeight="15"/>
  <cols>
    <col min="1" max="1" width="85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84">
        <v>8088963</v>
      </c>
      <c r="C10" s="85"/>
      <c r="D10" s="86">
        <v>4809501</v>
      </c>
      <c r="E10" s="51"/>
      <c r="F10" s="82" t="s">
        <v>266</v>
      </c>
    </row>
    <row r="11" spans="1:6">
      <c r="A11" s="63" t="s">
        <v>263</v>
      </c>
      <c r="B11" s="84"/>
      <c r="C11" s="85"/>
      <c r="D11" s="87"/>
      <c r="E11" s="51"/>
      <c r="F11" s="82" t="s">
        <v>267</v>
      </c>
    </row>
    <row r="12" spans="1:6">
      <c r="A12" s="63" t="s">
        <v>264</v>
      </c>
      <c r="B12" s="84"/>
      <c r="C12" s="85"/>
      <c r="D12" s="87"/>
      <c r="E12" s="51"/>
      <c r="F12" s="82" t="s">
        <v>267</v>
      </c>
    </row>
    <row r="13" spans="1:6">
      <c r="A13" s="63" t="s">
        <v>265</v>
      </c>
      <c r="B13" s="84"/>
      <c r="C13" s="85"/>
      <c r="D13" s="87"/>
      <c r="E13" s="51"/>
      <c r="F13" s="82" t="s">
        <v>267</v>
      </c>
    </row>
    <row r="14" spans="1:6">
      <c r="A14" s="63" t="s">
        <v>262</v>
      </c>
      <c r="B14" s="84">
        <v>1210545</v>
      </c>
      <c r="C14" s="85"/>
      <c r="D14" s="87"/>
      <c r="E14" s="51"/>
      <c r="F14" s="82" t="s">
        <v>268</v>
      </c>
    </row>
    <row r="15" spans="1:6">
      <c r="A15" s="45" t="s">
        <v>216</v>
      </c>
      <c r="B15" s="88"/>
      <c r="C15" s="89"/>
      <c r="D15" s="90"/>
      <c r="E15" s="51"/>
      <c r="F15" s="42"/>
    </row>
    <row r="16" spans="1:6" ht="29.25">
      <c r="A16" s="45" t="s">
        <v>217</v>
      </c>
      <c r="B16" s="88"/>
      <c r="C16" s="89"/>
      <c r="D16" s="91">
        <v>16666667</v>
      </c>
      <c r="E16" s="51"/>
      <c r="F16" s="42"/>
    </row>
    <row r="17" spans="1:6">
      <c r="A17" s="45" t="s">
        <v>218</v>
      </c>
      <c r="B17" s="88"/>
      <c r="C17" s="89"/>
      <c r="D17" s="90"/>
      <c r="E17" s="51"/>
      <c r="F17" s="42"/>
    </row>
    <row r="18" spans="1:6">
      <c r="A18" s="45" t="s">
        <v>219</v>
      </c>
      <c r="B18" s="92"/>
      <c r="C18" s="89"/>
      <c r="D18" s="93"/>
      <c r="E18" s="51"/>
      <c r="F18" s="42"/>
    </row>
    <row r="19" spans="1:6">
      <c r="A19" s="63" t="s">
        <v>219</v>
      </c>
      <c r="B19" s="84">
        <v>-4428327</v>
      </c>
      <c r="C19" s="85"/>
      <c r="D19" s="84">
        <v>-14192992</v>
      </c>
      <c r="E19" s="51"/>
      <c r="F19" s="42"/>
    </row>
    <row r="20" spans="1:6">
      <c r="A20" s="63" t="s">
        <v>246</v>
      </c>
      <c r="B20" s="84"/>
      <c r="C20" s="85"/>
      <c r="D20" s="84"/>
      <c r="E20" s="51"/>
      <c r="F20" s="42"/>
    </row>
    <row r="21" spans="1:6">
      <c r="A21" s="45" t="s">
        <v>237</v>
      </c>
      <c r="B21" s="92"/>
      <c r="C21" s="89"/>
      <c r="D21" s="92"/>
      <c r="E21" s="51"/>
      <c r="F21" s="42"/>
    </row>
    <row r="22" spans="1:6">
      <c r="A22" s="63" t="s">
        <v>247</v>
      </c>
      <c r="B22" s="84">
        <v>-1329550</v>
      </c>
      <c r="C22" s="85"/>
      <c r="D22" s="84">
        <v>-2707151</v>
      </c>
      <c r="E22" s="51"/>
      <c r="F22" s="42"/>
    </row>
    <row r="23" spans="1:6">
      <c r="A23" s="63" t="s">
        <v>248</v>
      </c>
      <c r="B23" s="84">
        <v>-272135</v>
      </c>
      <c r="C23" s="85"/>
      <c r="D23" s="84">
        <v>-528671</v>
      </c>
      <c r="E23" s="51"/>
      <c r="F23" s="42"/>
    </row>
    <row r="24" spans="1:6">
      <c r="A24" s="63" t="s">
        <v>250</v>
      </c>
      <c r="B24" s="84"/>
      <c r="C24" s="85"/>
      <c r="D24" s="87"/>
      <c r="E24" s="51"/>
      <c r="F24" s="42"/>
    </row>
    <row r="25" spans="1:6">
      <c r="A25" s="45" t="s">
        <v>220</v>
      </c>
      <c r="B25" s="88"/>
      <c r="C25" s="89"/>
      <c r="D25" s="91"/>
      <c r="E25" s="51"/>
      <c r="F25" s="42"/>
    </row>
    <row r="26" spans="1:6">
      <c r="A26" s="45" t="s">
        <v>235</v>
      </c>
      <c r="B26" s="88"/>
      <c r="C26" s="89"/>
      <c r="D26" s="91">
        <v>-4087500</v>
      </c>
      <c r="E26" s="51"/>
      <c r="F26" s="42"/>
    </row>
    <row r="27" spans="1:6">
      <c r="A27" s="45" t="s">
        <v>221</v>
      </c>
      <c r="B27" s="88">
        <v>-4374974</v>
      </c>
      <c r="C27" s="89"/>
      <c r="D27" s="91">
        <f>-(8174350+45628)</f>
        <v>-8219978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84"/>
      <c r="C32" s="85"/>
      <c r="D32" s="87">
        <v>157</v>
      </c>
      <c r="E32" s="51"/>
      <c r="F32" s="42"/>
    </row>
    <row r="33" spans="1:6" ht="15" customHeight="1">
      <c r="A33" s="63" t="s">
        <v>257</v>
      </c>
      <c r="B33" s="84">
        <v>1111</v>
      </c>
      <c r="C33" s="85"/>
      <c r="D33" s="87">
        <v>133858</v>
      </c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-1104367</v>
      </c>
      <c r="C42" s="55"/>
      <c r="D42" s="54">
        <f>SUM(D9:D41)</f>
        <v>-8126109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-1104367</v>
      </c>
      <c r="C47" s="58"/>
      <c r="D47" s="67">
        <f>SUM(D42:D46)</f>
        <v>-8126109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-1104367</v>
      </c>
      <c r="C57" s="77"/>
      <c r="D57" s="76">
        <f>D47+D55</f>
        <v>-8126109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2022-06-11T09:46:57Z</dcterms:modified>
</cp:coreProperties>
</file>