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60" windowWidth="20490" windowHeight="7755" tabRatio="801"/>
  </bookViews>
  <sheets>
    <sheet name="2.1-Pasqyra e Perform. (natyra)" sheetId="18" r:id="rId1"/>
  </sheets>
  <externalReferences>
    <externalReference r:id="rId2"/>
  </externalReferenc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B47" s="1"/>
  <c r="D55"/>
  <c r="B55"/>
  <c r="D42"/>
  <c r="D47" s="1"/>
  <c r="D57" s="1"/>
  <c r="D67" s="1"/>
  <c r="B57" l="1"/>
  <c r="B67"/>
</calcChain>
</file>

<file path=xl/sharedStrings.xml><?xml version="1.0" encoding="utf-8"?>
<sst xmlns="http://schemas.openxmlformats.org/spreadsheetml/2006/main" count="76" uniqueCount="63">
  <si>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</si>
  <si>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</si>
  <si>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</si>
  <si>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</si>
  <si>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</si>
  <si>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</si>
  <si>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</si>
  <si>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</si>
  <si>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</si>
  <si>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</si>
  <si>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</si>
  <si>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</si>
  <si>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</si>
  <si>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</si>
  <si>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</si>
  <si>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</si>
  <si>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</si>
  <si>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</si>
  <si>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</si>
  <si>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</si>
  <si>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</si>
  <si>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</si>
  <si>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</si>
  <si>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</si>
  <si>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</si>
  <si>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</si>
  <si>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</si>
  <si>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</si>
  <si>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</si>
  <si>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</si>
  <si>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</si>
  <si>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</si>
  <si>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</si>
  <si>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</si>
  <si>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</si>
  <si>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</si>
  <si>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</si>
  <si>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</si>
  <si>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</si>
  <si>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</si>
  <si>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</si>
  <si>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</si>
  <si>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</si>
  <si>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</si>
  <si>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</si>
  <si>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</si>
  <si>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</si>
  <si>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</si>
  <si>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</si>
  <si>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</si>
  <si>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</si>
  <si>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</si>
  <si>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</si>
  <si>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</si>
  <si>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</si>
  <si>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</si>
  <si>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</si>
  <si>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</si>
  <si>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 </t>
  </si>
  <si>
    <t>Lek</t>
  </si>
  <si>
    <t>START.KONFEKSION</t>
  </si>
  <si>
    <t>L76911203K</t>
  </si>
  <si>
    <t>Pasqyrat financiare te vitit 2020</t>
  </si>
</sst>
</file>

<file path=xl/styles.xml><?xml version="1.0" encoding="utf-8"?>
<styleSheet xmlns="http://schemas.openxmlformats.org/spreadsheetml/2006/main">
  <numFmts count="2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р_._-;\-* #,##0_р_._-;_-* &quot;-&quot;_р_._-;_-@_-"/>
    <numFmt numFmtId="172" formatCode="_-* #,##0.00_р_._-;\-* #,##0.00_р_._-;_-* &quot;-&quot;??_р_._-;_-@_-"/>
    <numFmt numFmtId="173" formatCode="_-* #,##0.00&quot;р.&quot;_-;\-* #,##0.00&quot;р.&quot;_-;_-* &quot;-&quot;??&quot;р.&quot;_-;_-@_-"/>
    <numFmt numFmtId="174" formatCode="_-* #,##0_?_._-;\-* #,##0_?_._-;_-* &quot;-&quot;_?_._-;_-@_-"/>
    <numFmt numFmtId="175" formatCode="_-* #,##0.00&quot;?.&quot;_-;\-* #,##0.00&quot;?.&quot;_-;_-* &quot;-&quot;??&quot;?.&quot;_-;_-@_-"/>
    <numFmt numFmtId="176" formatCode="_-* #,##0.00_?_._-;\-* #,##0.00_?_._-;_-* &quot;-&quot;??_?_._-;_-@_-"/>
    <numFmt numFmtId="177" formatCode="_ * #,##0_ ;_ * \-#,##0_ ;_ * &quot;-&quot;_ ;_ @_ "/>
    <numFmt numFmtId="178" formatCode="_-* #,##0.00\ _T_L_-;\-* #,##0.00\ _T_L_-;_-* &quot;-&quot;??\ _T_L_-;_-@_-"/>
    <numFmt numFmtId="179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78" fontId="98" fillId="0" borderId="0" applyFont="0" applyFill="0" applyBorder="0" applyAlignment="0" applyProtection="0"/>
    <xf numFmtId="178" fontId="106" fillId="0" borderId="0" applyFont="0" applyFill="0" applyBorder="0" applyAlignment="0" applyProtection="0"/>
    <xf numFmtId="178" fontId="98" fillId="0" borderId="0" applyFont="0" applyFill="0" applyBorder="0" applyAlignment="0" applyProtection="0"/>
    <xf numFmtId="178" fontId="119" fillId="0" borderId="0" applyFont="0" applyFill="0" applyBorder="0" applyAlignment="0" applyProtection="0"/>
    <xf numFmtId="178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79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7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3" fontId="161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47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7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63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3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7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2" fontId="161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167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58">
    <xf numFmtId="0" fontId="0" fillId="0" borderId="0" xfId="0" applyNumberForma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0" fontId="167" fillId="0" borderId="0" xfId="3506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60" borderId="0" xfId="215" applyNumberFormat="1" applyFont="1" applyFill="1" applyBorder="1" applyAlignment="1" applyProtection="1">
      <alignment horizontal="right" wrapText="1"/>
    </xf>
    <xf numFmtId="37" fontId="172" fillId="6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1" borderId="0" xfId="0" applyNumberFormat="1" applyFont="1" applyFill="1" applyBorder="1" applyAlignment="1" applyProtection="1">
      <alignment wrapText="1"/>
    </xf>
    <xf numFmtId="0" fontId="173" fillId="61" borderId="0" xfId="0" applyNumberFormat="1" applyFont="1" applyFill="1" applyBorder="1" applyAlignment="1" applyProtection="1">
      <alignment horizontal="left" wrapText="1" indent="2"/>
    </xf>
    <xf numFmtId="0" fontId="173" fillId="34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  <xf numFmtId="0" fontId="175" fillId="0" borderId="0" xfId="6594" applyFont="1"/>
    <xf numFmtId="37" fontId="166" fillId="0" borderId="0" xfId="0" applyNumberFormat="1" applyFont="1" applyFill="1" applyBorder="1" applyAlignment="1" applyProtection="1">
      <alignment horizontal="center"/>
    </xf>
    <xf numFmtId="3" fontId="166" fillId="0" borderId="0" xfId="215" applyNumberFormat="1" applyFont="1" applyFill="1" applyBorder="1" applyAlignment="1" applyProtection="1"/>
    <xf numFmtId="3" fontId="167" fillId="0" borderId="0" xfId="3506" applyNumberFormat="1" applyFont="1" applyAlignment="1">
      <alignment horizontal="center"/>
    </xf>
    <xf numFmtId="3" fontId="167" fillId="0" borderId="0" xfId="3506" applyNumberFormat="1" applyFont="1" applyFill="1" applyAlignment="1">
      <alignment horizontal="center"/>
    </xf>
    <xf numFmtId="3" fontId="167" fillId="0" borderId="0" xfId="3506" applyNumberFormat="1" applyFont="1" applyFill="1" applyAlignment="1">
      <alignment horizontal="center" vertical="center"/>
    </xf>
    <xf numFmtId="3" fontId="167" fillId="0" borderId="0" xfId="3506" applyNumberFormat="1" applyFont="1" applyAlignment="1">
      <alignment horizontal="center" vertical="center"/>
    </xf>
    <xf numFmtId="3" fontId="168" fillId="0" borderId="0" xfId="3275" applyNumberFormat="1" applyFont="1" applyFill="1" applyAlignment="1">
      <alignment horizontal="center"/>
    </xf>
    <xf numFmtId="3" fontId="168" fillId="0" borderId="0" xfId="3275" applyNumberFormat="1" applyFont="1" applyAlignment="1">
      <alignment horizontal="center"/>
    </xf>
    <xf numFmtId="3" fontId="166" fillId="0" borderId="0" xfId="0" applyNumberFormat="1" applyFont="1" applyFill="1" applyBorder="1" applyAlignment="1" applyProtection="1">
      <alignment horizontal="center"/>
    </xf>
    <xf numFmtId="3" fontId="166" fillId="0" borderId="0" xfId="0" applyNumberFormat="1" applyFont="1" applyFill="1" applyBorder="1" applyAlignment="1" applyProtection="1"/>
    <xf numFmtId="3" fontId="166" fillId="0" borderId="0" xfId="215" applyNumberFormat="1" applyFont="1" applyFill="1" applyBorder="1" applyAlignment="1" applyProtection="1">
      <alignment horizontal="right" wrapText="1"/>
    </xf>
    <xf numFmtId="0" fontId="176" fillId="0" borderId="0" xfId="6594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tenti\Utente\Downloads\Pasqyra%20e%20pozicionit%20financia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sqyra e Pozicionit Financiar"/>
    </sheetNames>
    <sheetDataSet>
      <sheetData sheetId="0">
        <row r="1">
          <cell r="A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7"/>
  <sheetViews>
    <sheetView showGridLines="0" tabSelected="1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B45" sqref="B45"/>
    </sheetView>
  </sheetViews>
  <sheetFormatPr defaultRowHeight="15"/>
  <cols>
    <col min="1" max="1" width="83.42578125" style="7" customWidth="1"/>
    <col min="2" max="2" width="22.7109375" style="6" customWidth="1"/>
    <col min="3" max="3" width="3.7109375" style="6" customWidth="1"/>
    <col min="4" max="4" width="21.7109375" style="6" customWidth="1"/>
    <col min="5" max="5" width="24.7109375" style="6" customWidth="1"/>
    <col min="6" max="6" width="22" style="6" customWidth="1"/>
    <col min="7" max="16384" width="9.140625" style="7"/>
  </cols>
  <sheetData>
    <row r="1" spans="1:6">
      <c r="A1" s="45" t="s">
        <v>62</v>
      </c>
    </row>
    <row r="2" spans="1:6">
      <c r="A2" s="57" t="s">
        <v>60</v>
      </c>
    </row>
    <row r="3" spans="1:6">
      <c r="A3" s="57" t="s">
        <v>61</v>
      </c>
    </row>
    <row r="4" spans="1:6">
      <c r="A4" s="57" t="s">
        <v>59</v>
      </c>
    </row>
    <row r="5" spans="1:6">
      <c r="A5" s="14" t="s">
        <v>20</v>
      </c>
      <c r="B5" s="7"/>
      <c r="C5" s="7"/>
      <c r="D5" s="7"/>
      <c r="E5" s="7"/>
      <c r="F5" s="7"/>
    </row>
    <row r="6" spans="1:6">
      <c r="A6" s="12"/>
      <c r="B6" s="8" t="s">
        <v>2</v>
      </c>
      <c r="C6" s="8"/>
      <c r="D6" s="8" t="s">
        <v>2</v>
      </c>
      <c r="E6" s="21"/>
      <c r="F6" s="7"/>
    </row>
    <row r="7" spans="1:6">
      <c r="A7" s="12"/>
      <c r="B7" s="8" t="s">
        <v>3</v>
      </c>
      <c r="C7" s="8"/>
      <c r="D7" s="8" t="s">
        <v>4</v>
      </c>
      <c r="E7" s="21"/>
      <c r="F7" s="7"/>
    </row>
    <row r="8" spans="1:6">
      <c r="A8" s="13"/>
      <c r="B8" s="9"/>
      <c r="C8" s="11"/>
      <c r="D8" s="9"/>
      <c r="E8" s="20"/>
      <c r="F8" s="7"/>
    </row>
    <row r="9" spans="1:6">
      <c r="A9" s="10" t="s">
        <v>6</v>
      </c>
      <c r="B9" s="15"/>
      <c r="C9" s="16"/>
      <c r="D9" s="15"/>
      <c r="E9" s="15"/>
      <c r="F9" s="44" t="s">
        <v>57</v>
      </c>
    </row>
    <row r="10" spans="1:6">
      <c r="A10" s="24" t="s">
        <v>49</v>
      </c>
      <c r="B10" s="25">
        <v>40863509</v>
      </c>
      <c r="C10" s="16"/>
      <c r="D10" s="25">
        <v>54110232</v>
      </c>
      <c r="E10" s="15"/>
      <c r="F10" s="43" t="s">
        <v>54</v>
      </c>
    </row>
    <row r="11" spans="1:6">
      <c r="A11" s="24" t="s">
        <v>51</v>
      </c>
      <c r="B11" s="25"/>
      <c r="C11" s="16"/>
      <c r="D11" s="25"/>
      <c r="E11" s="15"/>
      <c r="F11" s="43" t="s">
        <v>55</v>
      </c>
    </row>
    <row r="12" spans="1:6">
      <c r="A12" s="24" t="s">
        <v>52</v>
      </c>
      <c r="B12" s="25"/>
      <c r="C12" s="16"/>
      <c r="D12" s="25"/>
      <c r="E12" s="15"/>
      <c r="F12" s="43" t="s">
        <v>55</v>
      </c>
    </row>
    <row r="13" spans="1:6">
      <c r="A13" s="24" t="s">
        <v>53</v>
      </c>
      <c r="B13" s="25"/>
      <c r="C13" s="16"/>
      <c r="D13" s="25"/>
      <c r="E13" s="15"/>
      <c r="F13" s="43" t="s">
        <v>55</v>
      </c>
    </row>
    <row r="14" spans="1:6">
      <c r="A14" s="24" t="s">
        <v>50</v>
      </c>
      <c r="B14" s="25" t="s">
        <v>58</v>
      </c>
      <c r="C14" s="16"/>
      <c r="D14" s="25" t="s">
        <v>58</v>
      </c>
      <c r="E14" s="15"/>
      <c r="F14" s="43" t="s">
        <v>56</v>
      </c>
    </row>
    <row r="15" spans="1:6">
      <c r="A15" s="10" t="s">
        <v>7</v>
      </c>
      <c r="B15" s="25">
        <v>0</v>
      </c>
      <c r="C15" s="16"/>
      <c r="D15" s="25">
        <v>0</v>
      </c>
      <c r="E15" s="15"/>
      <c r="F15" s="7"/>
    </row>
    <row r="16" spans="1:6" ht="29.25">
      <c r="A16" s="10" t="s">
        <v>8</v>
      </c>
      <c r="B16" s="25"/>
      <c r="C16" s="16"/>
      <c r="D16" s="25"/>
      <c r="E16" s="47"/>
      <c r="F16" s="48"/>
    </row>
    <row r="17" spans="1:6">
      <c r="A17" s="10" t="s">
        <v>9</v>
      </c>
      <c r="B17" s="25"/>
      <c r="C17" s="16"/>
      <c r="D17" s="25"/>
      <c r="E17" s="49"/>
      <c r="F17" s="48"/>
    </row>
    <row r="18" spans="1:6">
      <c r="A18" s="10" t="s">
        <v>10</v>
      </c>
      <c r="B18" s="15"/>
      <c r="C18" s="16"/>
      <c r="D18" s="15"/>
      <c r="E18" s="49"/>
      <c r="F18" s="2"/>
    </row>
    <row r="19" spans="1:6">
      <c r="A19" s="24" t="s">
        <v>10</v>
      </c>
      <c r="B19" s="25"/>
      <c r="C19" s="16"/>
      <c r="D19" s="25"/>
      <c r="E19" s="49"/>
      <c r="F19" s="2"/>
    </row>
    <row r="20" spans="1:6">
      <c r="A20" s="24" t="s">
        <v>34</v>
      </c>
      <c r="B20" s="25">
        <v>0</v>
      </c>
      <c r="C20" s="16"/>
      <c r="D20" s="25">
        <v>0</v>
      </c>
      <c r="E20" s="49"/>
      <c r="F20" s="2"/>
    </row>
    <row r="21" spans="1:6">
      <c r="A21" s="10" t="s">
        <v>28</v>
      </c>
      <c r="B21" s="15"/>
      <c r="C21" s="16"/>
      <c r="D21" s="15"/>
      <c r="E21" s="50"/>
      <c r="F21" s="4"/>
    </row>
    <row r="22" spans="1:6">
      <c r="A22" s="24" t="s">
        <v>35</v>
      </c>
      <c r="B22" s="25">
        <v>-14491718</v>
      </c>
      <c r="C22" s="16"/>
      <c r="D22" s="25">
        <v>-21426447</v>
      </c>
      <c r="E22" s="50"/>
      <c r="F22" s="51"/>
    </row>
    <row r="23" spans="1:6">
      <c r="A23" s="24" t="s">
        <v>36</v>
      </c>
      <c r="B23" s="25">
        <v>-2419061</v>
      </c>
      <c r="C23" s="16"/>
      <c r="D23" s="25">
        <v>-3577483</v>
      </c>
      <c r="E23" s="50"/>
      <c r="F23" s="51"/>
    </row>
    <row r="24" spans="1:6">
      <c r="A24" s="24" t="s">
        <v>38</v>
      </c>
      <c r="B24" s="25"/>
      <c r="C24" s="16"/>
      <c r="D24" s="25"/>
      <c r="E24" s="50"/>
      <c r="F24" s="51"/>
    </row>
    <row r="25" spans="1:6">
      <c r="A25" s="10" t="s">
        <v>11</v>
      </c>
      <c r="B25" s="25" t="s">
        <v>58</v>
      </c>
      <c r="C25" s="16"/>
      <c r="D25" s="25" t="s">
        <v>58</v>
      </c>
      <c r="E25" s="50"/>
      <c r="F25" s="51"/>
    </row>
    <row r="26" spans="1:6">
      <c r="A26" s="10" t="s">
        <v>26</v>
      </c>
      <c r="B26" s="25">
        <v>-218455</v>
      </c>
      <c r="C26" s="16"/>
      <c r="D26" s="25">
        <v>0</v>
      </c>
      <c r="E26" s="50"/>
      <c r="F26" s="51"/>
    </row>
    <row r="27" spans="1:6">
      <c r="A27" s="10" t="s">
        <v>12</v>
      </c>
      <c r="B27" s="25">
        <v>-22934267</v>
      </c>
      <c r="C27" s="16"/>
      <c r="D27" s="25">
        <v>-27170238</v>
      </c>
      <c r="E27" s="52"/>
      <c r="F27" s="53"/>
    </row>
    <row r="28" spans="1:6">
      <c r="A28" s="10" t="s">
        <v>1</v>
      </c>
      <c r="B28" s="15"/>
      <c r="C28" s="16"/>
      <c r="D28" s="15"/>
      <c r="E28" s="54"/>
      <c r="F28" s="54"/>
    </row>
    <row r="29" spans="1:6" ht="15" customHeight="1">
      <c r="A29" s="24" t="s">
        <v>39</v>
      </c>
      <c r="B29" s="25"/>
      <c r="C29" s="16"/>
      <c r="D29" s="25"/>
      <c r="E29" s="54"/>
      <c r="F29" s="54"/>
    </row>
    <row r="30" spans="1:6" ht="15" customHeight="1">
      <c r="A30" s="24" t="s">
        <v>37</v>
      </c>
      <c r="B30" s="25"/>
      <c r="C30" s="16"/>
      <c r="D30" s="25"/>
      <c r="E30" s="54"/>
      <c r="F30" s="54"/>
    </row>
    <row r="31" spans="1:6" ht="15" customHeight="1">
      <c r="A31" s="24" t="s">
        <v>46</v>
      </c>
      <c r="B31" s="25"/>
      <c r="C31" s="16"/>
      <c r="D31" s="25"/>
      <c r="E31" s="54"/>
      <c r="F31" s="54"/>
    </row>
    <row r="32" spans="1:6" ht="15" customHeight="1">
      <c r="A32" s="24" t="s">
        <v>40</v>
      </c>
      <c r="B32" s="25"/>
      <c r="C32" s="16"/>
      <c r="D32" s="25"/>
      <c r="E32" s="54"/>
      <c r="F32" s="54"/>
    </row>
    <row r="33" spans="1:6" ht="15" customHeight="1">
      <c r="A33" s="24" t="s">
        <v>45</v>
      </c>
      <c r="B33" s="25" t="s">
        <v>58</v>
      </c>
      <c r="C33" s="16"/>
      <c r="D33" s="25" t="s">
        <v>58</v>
      </c>
      <c r="E33" s="54"/>
      <c r="F33" s="54"/>
    </row>
    <row r="34" spans="1:6" ht="15" customHeight="1">
      <c r="A34" s="24" t="s">
        <v>41</v>
      </c>
      <c r="B34" s="25" t="s">
        <v>58</v>
      </c>
      <c r="C34" s="16"/>
      <c r="D34" s="25" t="s">
        <v>58</v>
      </c>
      <c r="E34" s="54"/>
      <c r="F34" s="54"/>
    </row>
    <row r="35" spans="1:6" ht="29.25">
      <c r="A35" s="10" t="s">
        <v>13</v>
      </c>
      <c r="B35" s="25" t="s">
        <v>58</v>
      </c>
      <c r="C35" s="16"/>
      <c r="D35" s="25" t="s">
        <v>58</v>
      </c>
      <c r="E35" s="54"/>
      <c r="F35" s="54"/>
    </row>
    <row r="36" spans="1:6">
      <c r="A36" s="10" t="s">
        <v>29</v>
      </c>
      <c r="B36" s="15"/>
      <c r="C36" s="27"/>
      <c r="D36" s="15"/>
      <c r="E36" s="54"/>
      <c r="F36" s="54"/>
    </row>
    <row r="37" spans="1:6">
      <c r="A37" s="24" t="s">
        <v>42</v>
      </c>
      <c r="B37" s="25">
        <v>-65848</v>
      </c>
      <c r="C37" s="16"/>
      <c r="D37" s="25">
        <v>-86091</v>
      </c>
      <c r="E37" s="54"/>
      <c r="F37" s="54"/>
    </row>
    <row r="38" spans="1:6" ht="30">
      <c r="A38" s="24" t="s">
        <v>44</v>
      </c>
      <c r="B38" s="25">
        <v>0</v>
      </c>
      <c r="C38" s="16"/>
      <c r="D38" s="25">
        <v>0</v>
      </c>
      <c r="E38" s="54"/>
      <c r="F38" s="54"/>
    </row>
    <row r="39" spans="1:6">
      <c r="A39" s="24" t="s">
        <v>43</v>
      </c>
      <c r="B39" s="25">
        <v>0</v>
      </c>
      <c r="C39" s="16"/>
      <c r="D39" s="25">
        <v>0</v>
      </c>
      <c r="E39" s="54"/>
      <c r="F39" s="54"/>
    </row>
    <row r="40" spans="1:6">
      <c r="A40" s="10" t="s">
        <v>14</v>
      </c>
      <c r="B40" s="25"/>
      <c r="C40" s="16"/>
      <c r="D40" s="25"/>
      <c r="E40" s="54"/>
      <c r="F40" s="54"/>
    </row>
    <row r="41" spans="1:6">
      <c r="A41" s="41" t="s">
        <v>47</v>
      </c>
      <c r="B41" s="25"/>
      <c r="C41" s="16"/>
      <c r="D41" s="25"/>
      <c r="E41" s="54"/>
      <c r="F41" s="54"/>
    </row>
    <row r="42" spans="1:6">
      <c r="A42" s="10" t="s">
        <v>15</v>
      </c>
      <c r="B42" s="18">
        <f>SUM(B9:B41)</f>
        <v>734160</v>
      </c>
      <c r="C42" s="19"/>
      <c r="D42" s="18">
        <f>SUM(D9:D41)</f>
        <v>1849973</v>
      </c>
      <c r="E42" s="54"/>
      <c r="F42" s="54"/>
    </row>
    <row r="43" spans="1:6">
      <c r="A43" s="10" t="s">
        <v>0</v>
      </c>
      <c r="B43" s="19"/>
      <c r="C43" s="19"/>
      <c r="D43" s="19"/>
      <c r="E43" s="54"/>
      <c r="F43" s="54"/>
    </row>
    <row r="44" spans="1:6">
      <c r="A44" s="24" t="s">
        <v>16</v>
      </c>
      <c r="B44" s="25">
        <v>-110124</v>
      </c>
      <c r="C44" s="16"/>
      <c r="D44" s="25">
        <v>-277496</v>
      </c>
      <c r="E44" s="54"/>
      <c r="F44" s="54"/>
    </row>
    <row r="45" spans="1:6">
      <c r="A45" s="24" t="s">
        <v>17</v>
      </c>
      <c r="B45" s="25"/>
      <c r="C45" s="16"/>
      <c r="D45" s="25"/>
      <c r="E45" s="54"/>
      <c r="F45" s="54"/>
    </row>
    <row r="46" spans="1:6">
      <c r="A46" s="24" t="s">
        <v>27</v>
      </c>
      <c r="B46" s="25"/>
      <c r="C46" s="16"/>
      <c r="D46" s="25"/>
      <c r="E46" s="54"/>
      <c r="F46" s="54"/>
    </row>
    <row r="47" spans="1:6">
      <c r="A47" s="10" t="s">
        <v>30</v>
      </c>
      <c r="B47" s="28">
        <f>SUM(B42:B46)</f>
        <v>624036</v>
      </c>
      <c r="C47" s="22"/>
      <c r="D47" s="28">
        <f>SUM(D42:D46)</f>
        <v>1572477</v>
      </c>
      <c r="E47" s="54"/>
      <c r="F47" s="54"/>
    </row>
    <row r="48" spans="1:6" ht="15.75" thickBot="1">
      <c r="A48" s="29"/>
      <c r="B48" s="30"/>
      <c r="C48" s="30"/>
      <c r="D48" s="30"/>
      <c r="E48" s="54"/>
      <c r="F48" s="54"/>
    </row>
    <row r="49" spans="1:6" ht="15.75" thickTop="1">
      <c r="A49" s="31" t="s">
        <v>31</v>
      </c>
      <c r="B49" s="17"/>
      <c r="C49" s="17"/>
      <c r="D49" s="17"/>
      <c r="E49" s="54"/>
      <c r="F49" s="54"/>
    </row>
    <row r="50" spans="1:6">
      <c r="A50" s="24" t="s">
        <v>21</v>
      </c>
      <c r="B50" s="26"/>
      <c r="C50" s="17"/>
      <c r="D50" s="26"/>
      <c r="E50" s="56"/>
      <c r="F50" s="55"/>
    </row>
    <row r="51" spans="1:6">
      <c r="A51" s="24" t="s">
        <v>22</v>
      </c>
      <c r="B51" s="26"/>
      <c r="C51" s="17"/>
      <c r="D51" s="26"/>
      <c r="E51" s="56"/>
      <c r="F51" s="55"/>
    </row>
    <row r="52" spans="1:6">
      <c r="A52" s="24" t="s">
        <v>23</v>
      </c>
      <c r="B52" s="26"/>
      <c r="C52" s="17"/>
      <c r="D52" s="26"/>
      <c r="E52" s="20"/>
      <c r="F52" s="7"/>
    </row>
    <row r="53" spans="1:6" ht="15" customHeight="1">
      <c r="A53" s="24" t="s">
        <v>24</v>
      </c>
      <c r="B53" s="26"/>
      <c r="C53" s="17"/>
      <c r="D53" s="26"/>
      <c r="E53" s="23"/>
      <c r="F53" s="2"/>
    </row>
    <row r="54" spans="1:6">
      <c r="A54" s="42" t="s">
        <v>5</v>
      </c>
      <c r="B54" s="26"/>
      <c r="C54" s="17"/>
      <c r="D54" s="26"/>
    </row>
    <row r="55" spans="1:6">
      <c r="A55" s="31" t="s">
        <v>32</v>
      </c>
      <c r="B55" s="32">
        <f>SUM(B50:B54)</f>
        <v>0</v>
      </c>
      <c r="C55" s="33"/>
      <c r="D55" s="32">
        <f>SUM(D50:D54)</f>
        <v>0</v>
      </c>
    </row>
    <row r="56" spans="1:6">
      <c r="A56" s="34"/>
      <c r="B56" s="35"/>
      <c r="C56" s="36"/>
      <c r="D56" s="35"/>
    </row>
    <row r="57" spans="1:6" ht="15.75" thickBot="1">
      <c r="A57" s="31" t="s">
        <v>33</v>
      </c>
      <c r="B57" s="37">
        <f>B47+B55</f>
        <v>624036</v>
      </c>
      <c r="C57" s="38"/>
      <c r="D57" s="37">
        <f>D47+D55</f>
        <v>1572477</v>
      </c>
    </row>
    <row r="58" spans="1:6" ht="15.75" thickTop="1">
      <c r="A58" s="34"/>
      <c r="B58" s="35"/>
      <c r="C58" s="36"/>
      <c r="D58" s="35"/>
    </row>
    <row r="59" spans="1:6">
      <c r="A59" s="39" t="s">
        <v>25</v>
      </c>
      <c r="B59" s="35"/>
      <c r="C59" s="36"/>
      <c r="D59" s="35"/>
    </row>
    <row r="60" spans="1:6">
      <c r="A60" s="34" t="s">
        <v>18</v>
      </c>
      <c r="B60" s="25"/>
      <c r="C60" s="15"/>
      <c r="D60" s="25"/>
    </row>
    <row r="61" spans="1:6">
      <c r="A61" s="34" t="s">
        <v>19</v>
      </c>
      <c r="B61" s="25"/>
      <c r="C61" s="15"/>
      <c r="D61" s="25"/>
    </row>
    <row r="62" spans="1:6">
      <c r="A62" s="3"/>
      <c r="B62" s="4"/>
      <c r="C62" s="4"/>
      <c r="D62" s="4"/>
    </row>
    <row r="63" spans="1:6">
      <c r="A63" s="3"/>
      <c r="B63" s="4"/>
      <c r="C63" s="4"/>
      <c r="D63" s="4"/>
    </row>
    <row r="64" spans="1:6">
      <c r="A64" s="5" t="s">
        <v>48</v>
      </c>
      <c r="B64" s="4"/>
      <c r="C64" s="4"/>
      <c r="D64" s="4"/>
    </row>
    <row r="65" spans="1:4">
      <c r="A65" s="40"/>
      <c r="B65" s="1"/>
      <c r="C65" s="1"/>
      <c r="D65" s="1"/>
    </row>
    <row r="67" spans="1:4">
      <c r="B67" s="46">
        <f>B47-'[1]Pasqyra e Pozicionit Financiar'!$B$106</f>
        <v>624036</v>
      </c>
      <c r="D67" s="46">
        <f>D57-'[1]Pasqyra e Pozicionit Financiar'!$D$106</f>
        <v>1572477</v>
      </c>
    </row>
  </sheetData>
  <pageMargins left="0.70866141732283505" right="0.70866141732283505" top="0.74803149606299202" bottom="0.74803149606299202" header="0.31496062992126" footer="0.31496062992126"/>
  <pageSetup scale="67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2020-03-31T09:02:40Z</cp:lastPrinted>
  <dcterms:created xsi:type="dcterms:W3CDTF">2012-01-19T09:31:29Z</dcterms:created>
  <dcterms:modified xsi:type="dcterms:W3CDTF">2021-07-31T21:22:34Z</dcterms:modified>
</cp:coreProperties>
</file>