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Euro Broker_ Doc per QKB\Pasqyrat_tek e tek\Format i sakte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D60" i="18" s="1"/>
  <c r="B42" i="18"/>
  <c r="B47" i="18" s="1"/>
  <c r="B57" i="18" s="1"/>
  <c r="B60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<sst xmlns="http://schemas.openxmlformats.org/spreadsheetml/2006/main" count="414" uniqueCount="271">
  <si>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</si>
  <si>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</si>
  <si>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</si>
  <si>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</si>
  <si>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</si>
  <si>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</si>
  <si>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</si>
  <si>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</si>
  <si>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</si>
  <si>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</si>
  <si>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</si>
  <si>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</si>
  <si>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</si>
  <si>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</si>
  <si>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</si>
  <si>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</si>
  <si>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</si>
  <si>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</si>
  <si>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</si>
  <si>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</si>
  <si>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</si>
  <si>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</si>
  <si>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</si>
  <si>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</si>
  <si>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</si>
  <si>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</si>
  <si>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</si>
  <si>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</si>
  <si>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</si>
  <si>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</si>
  <si>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</si>
  <si>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</si>
  <si>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</si>
  <si>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</si>
  <si>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</si>
  <si>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</si>
  <si>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</si>
  <si>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</si>
  <si>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</si>
  <si>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</si>
  <si>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</si>
  <si>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</si>
  <si>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</si>
  <si>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</si>
  <si>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</si>
  <si>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</si>
  <si>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</si>
  <si>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</si>
  <si>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</si>
  <si>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</si>
  <si>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</si>
  <si>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</si>
  <si>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</si>
  <si>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</si>
  <si>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</si>
  <si>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</si>
  <si>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</si>
  <si>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</si>
  <si>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</si>
  <si>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</si>
  <si>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</si>
  <si>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</si>
  <si>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</si>
  <si>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</si>
  <si>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</si>
  <si>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</si>
  <si>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</si>
  <si>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</si>
  <si>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</si>
  <si>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</si>
  <si>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</si>
  <si>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</si>
  <si>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</si>
  <si>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</si>
  <si>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</si>
  <si>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</si>
  <si>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</si>
  <si>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</si>
  <si>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</si>
  <si>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</si>
  <si>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</si>
  <si>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</si>
  <si>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</si>
  <si>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</si>
  <si>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</si>
  <si>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</si>
  <si>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</si>
  <si>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</si>
  <si>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</si>
  <si>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</si>
  <si>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</si>
  <si>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</si>
  <si>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</si>
  <si>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</si>
  <si>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</si>
  <si>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</si>
  <si>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</si>
  <si>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</si>
  <si>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</si>
  <si>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</si>
  <si>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</si>
  <si>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</si>
  <si>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</si>
  <si>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</si>
  <si>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</si>
  <si>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</si>
  <si>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</si>
  <si>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</si>
  <si>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</si>
  <si>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</si>
  <si>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</si>
  <si>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</si>
  <si>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</si>
  <si>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</si>
  <si>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</si>
  <si>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</si>
  <si>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</si>
  <si>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</si>
  <si>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</si>
  <si>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</si>
  <si>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</si>
  <si>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</si>
  <si>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</si>
  <si>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</si>
  <si>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</si>
  <si>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</si>
  <si>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</si>
  <si>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</si>
  <si>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</si>
  <si>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</si>
  <si>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</si>
  <si>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</si>
  <si>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</si>
  <si>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</si>
  <si>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</si>
  <si>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</si>
  <si>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</si>
  <si>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</si>
  <si>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</si>
  <si>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</si>
  <si>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</si>
  <si>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</si>
  <si>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</si>
  <si>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</si>
  <si>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</si>
  <si>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</si>
  <si>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</si>
  <si>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</si>
  <si>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</si>
  <si>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</si>
  <si>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</si>
  <si>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</si>
  <si>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</si>
  <si>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</si>
  <si>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</si>
  <si>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</si>
  <si>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</si>
  <si>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</si>
  <si>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</si>
  <si>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</si>
  <si>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</si>
  <si>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</si>
  <si>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</si>
  <si>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</si>
  <si>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</si>
  <si>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</si>
  <si>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</si>
  <si>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</si>
  <si>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</si>
  <si>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</si>
  <si>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</si>
  <si>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</si>
  <si>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</si>
  <si>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</si>
  <si>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</si>
  <si>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</si>
  <si>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</si>
  <si>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</si>
  <si>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</si>
  <si>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</si>
  <si>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</si>
  <si>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</si>
  <si>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</si>
  <si>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</si>
  <si>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</si>
  <si>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</si>
  <si>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</si>
  <si>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</si>
  <si>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</si>
  <si>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</si>
  <si>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</si>
  <si>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</si>
  <si>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</si>
  <si>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</si>
  <si>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</si>
  <si>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</si>
  <si>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</si>
  <si>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</si>
  <si>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</si>
  <si>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</si>
  <si>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</si>
  <si>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</si>
  <si>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</si>
  <si>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</si>
  <si>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</si>
  <si>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</si>
  <si>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</si>
  <si>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</si>
  <si>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</si>
  <si>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</si>
  <si>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</si>
  <si>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</si>
  <si>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</si>
  <si>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</si>
  <si>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</si>
  <si>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</si>
  <si>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</si>
  <si>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</si>
  <si>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</si>
  <si>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</si>
  <si>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</si>
  <si>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</si>
  <si>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</si>
  <si>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</si>
  <si>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</si>
  <si>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</si>
  <si>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</si>
  <si>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</si>
  <si>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</si>
  <si>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</si>
  <si>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</si>
  <si>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</si>
  <si>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</si>
  <si>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</si>
  <si>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</si>
  <si>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</si>
  <si>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</si>
  <si>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</si>
  <si>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</si>
  <si>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</si>
  <si>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</si>
  <si>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</si>
  <si>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</si>
  <si>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</si>
  <si>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</si>
  <si>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</si>
  <si>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</si>
  <si>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</si>
  <si>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</si>
  <si>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</si>
  <si>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</si>
  <si>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</si>
  <si>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</si>
  <si>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</si>
  <si>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</si>
  <si>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</si>
  <si>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</si>
  <si>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</si>
  <si>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</si>
  <si>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</si>
  <si>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</si>
  <si>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</si>
  <si>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</si>
  <si>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</si>
  <si>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</si>
  <si>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</si>
  <si>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</si>
  <si>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 BROKER, BROKER SIGURIMESH</t>
  </si>
  <si>
    <t>L71911002D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</si>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</sst>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  <numFmt numFmtId="184" formatCode="#,##0.000000_);\(#,##0.000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3185" applyFont="1"/>
    <xf numFmtId="0" fontId="187" fillId="0" borderId="0" xfId="3185" applyFont="1"/>
    <xf numFmtId="0" fontId="184" fillId="0" borderId="0" xfId="3185" applyFont="1"/>
    <xf numFmtId="184" fontId="174" fillId="0" borderId="0" xfId="0" applyNumberFormat="1" applyFont="1" applyFill="1" applyBorder="1" applyAlignment="1" applyProtection="1"/>
    <xf numFmtId="183" fontId="175" fillId="0" borderId="0" xfId="3506" applyNumberFormat="1" applyFont="1" applyAlignment="1">
      <alignment horizontal="center"/>
    </xf>
    <xf numFmtId="37" fontId="183" fillId="34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="90" zoomScaleNormal="90" workbookViewId="0">
      <selection activeCell="H27" sqref="H27"/>
    </sheetView>
  </sheetViews>
  <sheetFormatPr defaultRowHeight="15"/>
  <cols>
    <col min="1" max="1" width="110.5703125" style="42" customWidth="1"/>
    <col min="2" max="2" width="17.57031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2" t="s">
        <v>270</v>
      </c>
    </row>
    <row r="2" spans="1:6">
      <c r="A2" s="83" t="s">
        <v>267</v>
      </c>
    </row>
    <row r="3" spans="1:6">
      <c r="A3" s="83" t="s">
        <v>268</v>
      </c>
    </row>
    <row r="4" spans="1:6">
      <c r="A4" s="84" t="s">
        <v>269</v>
      </c>
    </row>
    <row r="5" spans="1:6">
      <c r="A5" s="82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71485736.813899964</v>
      </c>
      <c r="C10" s="50"/>
      <c r="D10" s="62">
        <v>57293628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>
        <v>182999.98450003564</v>
      </c>
      <c r="C14" s="50"/>
      <c r="D14" s="62"/>
      <c r="E14" s="49"/>
      <c r="F14" s="80" t="s">
        <v>265</v>
      </c>
    </row>
    <row r="15" spans="1:6">
      <c r="A15" s="45" t="s">
        <v>216</v>
      </c>
      <c r="B15" s="62"/>
      <c r="C15" s="50"/>
      <c r="D15" s="62"/>
      <c r="E15" s="49"/>
      <c r="F15" s="42"/>
    </row>
    <row r="16" spans="1:6">
      <c r="A16" s="45" t="s">
        <v>217</v>
      </c>
      <c r="B16" s="62"/>
      <c r="C16" s="50"/>
      <c r="D16" s="62"/>
      <c r="E16" s="49"/>
      <c r="F16" s="42"/>
    </row>
    <row r="17" spans="1:6">
      <c r="A17" s="45" t="s">
        <v>218</v>
      </c>
      <c r="B17" s="62"/>
      <c r="C17" s="50"/>
      <c r="D17" s="62"/>
      <c r="E17" s="49"/>
      <c r="F17" s="42"/>
    </row>
    <row r="18" spans="1:6">
      <c r="A18" s="45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-9295488.6524999999</v>
      </c>
      <c r="C19" s="50"/>
      <c r="D19" s="62">
        <v>-8316452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5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-15942059</v>
      </c>
      <c r="C22" s="50"/>
      <c r="D22" s="62">
        <v>-13494350</v>
      </c>
      <c r="E22" s="49"/>
      <c r="F22" s="42"/>
    </row>
    <row r="23" spans="1:6">
      <c r="A23" s="61" t="s">
        <v>245</v>
      </c>
      <c r="B23" s="62">
        <v>-1698172</v>
      </c>
      <c r="C23" s="50"/>
      <c r="D23" s="62">
        <v>-1507600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5" t="s">
        <v>220</v>
      </c>
      <c r="B25" s="62"/>
      <c r="C25" s="50"/>
      <c r="D25" s="62"/>
      <c r="E25" s="49"/>
      <c r="F25" s="42"/>
    </row>
    <row r="26" spans="1:6">
      <c r="A26" s="45" t="s">
        <v>235</v>
      </c>
      <c r="B26" s="62">
        <v>-1999469.01</v>
      </c>
      <c r="C26" s="50"/>
      <c r="D26" s="62">
        <v>-2360942</v>
      </c>
      <c r="E26" s="49"/>
      <c r="F26" s="42"/>
    </row>
    <row r="27" spans="1:6">
      <c r="A27" s="45" t="s">
        <v>221</v>
      </c>
      <c r="B27" s="62">
        <v>-6590217.7875000006</v>
      </c>
      <c r="C27" s="50"/>
      <c r="D27" s="62">
        <v>-6383884</v>
      </c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5" t="s">
        <v>222</v>
      </c>
      <c r="B35" s="62"/>
      <c r="C35" s="50"/>
      <c r="D35" s="62"/>
      <c r="E35" s="49"/>
      <c r="F35" s="42"/>
    </row>
    <row r="36" spans="1:6">
      <c r="A36" s="45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-115734.36380000001</v>
      </c>
      <c r="C37" s="50"/>
      <c r="D37" s="62">
        <v>-172815</v>
      </c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>
        <v>-328785.25260000001</v>
      </c>
      <c r="C39" s="50"/>
      <c r="D39" s="62">
        <v>429786</v>
      </c>
      <c r="E39" s="49"/>
      <c r="F39" s="42"/>
    </row>
    <row r="40" spans="1:6">
      <c r="A40" s="45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5" t="s">
        <v>224</v>
      </c>
      <c r="B42" s="52">
        <f>SUM(B10:B41)</f>
        <v>35698810.732000001</v>
      </c>
      <c r="C42" s="53"/>
      <c r="D42" s="52">
        <f>SUM(D10:D41)</f>
        <v>25487371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-5402431.3871249938</v>
      </c>
      <c r="C44" s="50"/>
      <c r="D44" s="62">
        <v>-3846597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5" t="s">
        <v>239</v>
      </c>
      <c r="B47" s="65">
        <f>SUM(B42:B44)</f>
        <v>30296379.344875008</v>
      </c>
      <c r="C47" s="56"/>
      <c r="D47" s="65">
        <f>SUM(D42:D44)</f>
        <v>21640774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7" ht="15.75" thickTop="1">
      <c r="A49" s="68" t="s">
        <v>240</v>
      </c>
      <c r="B49" s="51"/>
      <c r="C49" s="51"/>
      <c r="D49" s="51"/>
      <c r="E49" s="57"/>
      <c r="F49" s="42"/>
    </row>
    <row r="50" spans="1:7">
      <c r="A50" s="61" t="s">
        <v>230</v>
      </c>
      <c r="B50" s="63"/>
      <c r="C50" s="51"/>
      <c r="D50" s="63"/>
      <c r="E50" s="49"/>
      <c r="F50" s="42"/>
    </row>
    <row r="51" spans="1:7">
      <c r="A51" s="61" t="s">
        <v>231</v>
      </c>
      <c r="B51" s="63"/>
      <c r="C51" s="51"/>
      <c r="D51" s="63"/>
      <c r="E51" s="49"/>
      <c r="F51" s="42"/>
    </row>
    <row r="52" spans="1:7">
      <c r="A52" s="61" t="s">
        <v>232</v>
      </c>
      <c r="B52" s="63"/>
      <c r="C52" s="51"/>
      <c r="D52" s="63"/>
      <c r="E52" s="54"/>
      <c r="F52" s="42"/>
    </row>
    <row r="53" spans="1:7" ht="15" customHeight="1">
      <c r="A53" s="61" t="s">
        <v>233</v>
      </c>
      <c r="B53" s="63"/>
      <c r="C53" s="51"/>
      <c r="D53" s="63"/>
      <c r="E53" s="58"/>
      <c r="F53" s="37"/>
    </row>
    <row r="54" spans="1:7">
      <c r="A54" s="79" t="s">
        <v>214</v>
      </c>
      <c r="B54" s="63"/>
      <c r="C54" s="51"/>
      <c r="D54" s="63"/>
      <c r="E54" s="35"/>
      <c r="F54" s="37"/>
    </row>
    <row r="55" spans="1:7">
      <c r="A55" s="68" t="s">
        <v>241</v>
      </c>
      <c r="B55" s="69">
        <v>0</v>
      </c>
      <c r="C55" s="70"/>
      <c r="D55" s="69">
        <v>0</v>
      </c>
      <c r="E55" s="58"/>
      <c r="F55" s="37"/>
    </row>
    <row r="56" spans="1:7">
      <c r="A56" s="71"/>
      <c r="B56" s="72"/>
      <c r="C56" s="73"/>
      <c r="D56" s="72"/>
      <c r="E56" s="58"/>
      <c r="F56" s="37"/>
    </row>
    <row r="57" spans="1:7" ht="15.75" thickBot="1">
      <c r="A57" s="68" t="s">
        <v>242</v>
      </c>
      <c r="B57" s="87">
        <f>B47+B55</f>
        <v>30296379.344875008</v>
      </c>
      <c r="C57" s="75"/>
      <c r="D57" s="74">
        <f>D47+D55</f>
        <v>21640774</v>
      </c>
      <c r="E57" s="58"/>
      <c r="F57" s="86"/>
      <c r="G57" s="85"/>
    </row>
    <row r="58" spans="1:7" ht="15.75" thickTop="1">
      <c r="A58" s="71"/>
      <c r="B58" s="72"/>
      <c r="C58" s="73"/>
      <c r="D58" s="72"/>
      <c r="E58" s="58"/>
      <c r="F58" s="37"/>
    </row>
    <row r="59" spans="1:7">
      <c r="A59" s="76" t="s">
        <v>234</v>
      </c>
      <c r="B59" s="72"/>
      <c r="C59" s="73"/>
      <c r="D59" s="72"/>
      <c r="E59" s="59"/>
      <c r="F59" s="39"/>
    </row>
    <row r="60" spans="1:7">
      <c r="A60" s="71" t="s">
        <v>227</v>
      </c>
      <c r="B60" s="62">
        <f>B57</f>
        <v>30296379.344875008</v>
      </c>
      <c r="C60" s="49"/>
      <c r="D60" s="62">
        <f>D57</f>
        <v>21640774</v>
      </c>
      <c r="E60" s="59"/>
      <c r="F60" s="39"/>
    </row>
    <row r="61" spans="1:7">
      <c r="A61" s="71" t="s">
        <v>228</v>
      </c>
      <c r="B61" s="62"/>
      <c r="C61" s="49"/>
      <c r="D61" s="62"/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</cp:lastModifiedBy>
  <cp:lastPrinted>2016-10-03T09:59:38Z</cp:lastPrinted>
  <dcterms:created xsi:type="dcterms:W3CDTF">2012-01-19T09:31:29Z</dcterms:created>
  <dcterms:modified xsi:type="dcterms:W3CDTF">2022-08-20T10:04:37Z</dcterms:modified>
</cp:coreProperties>
</file>