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90" yWindow="-210" windowWidth="8835" windowHeight="1212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7"/>
  <c r="B25"/>
  <c r="B22"/>
  <c r="B23" s="1"/>
  <c r="B12"/>
  <c r="C13"/>
  <c r="C12" s="1"/>
  <c r="C23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<sst xmlns="http://schemas.openxmlformats.org/spreadsheetml/2006/main" count="26" uniqueCount="25">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</sst>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;[Red]#,##0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164" fontId="0" fillId="0" borderId="0" xfId="0" applyNumberFormat="1" applyBorder="1"/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30" sqref="C30"/>
    </sheetView>
  </sheetViews>
  <sheetFormatPr defaultRowHeight="15"/>
  <cols>
    <col min="1" max="1" width="43.57031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16" t="s">
        <v>23</v>
      </c>
      <c r="C2" s="16" t="s">
        <v>23</v>
      </c>
    </row>
    <row r="3" spans="1:3" ht="15" customHeight="1">
      <c r="A3" s="23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8">
        <v>80585542</v>
      </c>
      <c r="C6" s="18">
        <v>79235533</v>
      </c>
    </row>
    <row r="7" spans="1:3">
      <c r="A7" s="9" t="s">
        <v>18</v>
      </c>
      <c r="B7" s="18">
        <v>30175</v>
      </c>
      <c r="C7" s="18">
        <v>715318</v>
      </c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19">
        <v>-65675806</v>
      </c>
      <c r="C10" s="19">
        <v>-65763728</v>
      </c>
    </row>
    <row r="11" spans="1:3">
      <c r="A11" s="9" t="s">
        <v>14</v>
      </c>
      <c r="B11" s="19">
        <v>-3171890</v>
      </c>
      <c r="C11" s="19">
        <v>-3235139</v>
      </c>
    </row>
    <row r="12" spans="1:3">
      <c r="A12" s="9" t="s">
        <v>13</v>
      </c>
      <c r="B12" s="17">
        <f>SUM(B13:B14)</f>
        <v>-5115654</v>
      </c>
      <c r="C12" s="17">
        <f>SUM(C13:C14)</f>
        <v>-4939678</v>
      </c>
    </row>
    <row r="13" spans="1:3">
      <c r="A13" s="13" t="s">
        <v>12</v>
      </c>
      <c r="B13" s="19">
        <v>-4392146</v>
      </c>
      <c r="C13" s="19">
        <f>-4239213</f>
        <v>-4239213</v>
      </c>
    </row>
    <row r="14" spans="1:3">
      <c r="A14" s="13" t="s">
        <v>11</v>
      </c>
      <c r="B14" s="19">
        <v>-723508</v>
      </c>
      <c r="C14" s="19">
        <v>-700465</v>
      </c>
    </row>
    <row r="15" spans="1:3">
      <c r="A15" s="9" t="s">
        <v>10</v>
      </c>
      <c r="B15" s="19">
        <v>-1019935</v>
      </c>
      <c r="C15" s="19">
        <v>-1199200</v>
      </c>
    </row>
    <row r="16" spans="1:3">
      <c r="A16" s="9" t="s">
        <v>9</v>
      </c>
      <c r="B16" s="1"/>
      <c r="C16" s="1"/>
    </row>
    <row r="17" spans="1:3">
      <c r="A17" s="10" t="s">
        <v>8</v>
      </c>
      <c r="B17" s="6">
        <f>SUM(B6:B12,B15:B16)</f>
        <v>5632432</v>
      </c>
      <c r="C17" s="6">
        <f>SUM(C6:C12,C15:C16)</f>
        <v>4813106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0">
        <f>-31745</f>
        <v>-31745</v>
      </c>
      <c r="C22" s="19">
        <v>-19236</v>
      </c>
    </row>
    <row r="23" spans="1:3">
      <c r="A23" s="7" t="s">
        <v>3</v>
      </c>
      <c r="B23" s="21">
        <f>SUM(B20:B22)</f>
        <v>-31745</v>
      </c>
      <c r="C23" s="21">
        <f>SUM(C20:C22)</f>
        <v>-19236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5600687</v>
      </c>
      <c r="C25" s="5">
        <f>C17+C23</f>
        <v>4793870</v>
      </c>
    </row>
    <row r="26" spans="1:3">
      <c r="A26" s="4" t="s">
        <v>1</v>
      </c>
      <c r="B26" s="20">
        <v>-936507</v>
      </c>
      <c r="C26" s="19">
        <v>-775631</v>
      </c>
    </row>
    <row r="27" spans="1:3" ht="15.75" thickBot="1">
      <c r="A27" s="3" t="s">
        <v>0</v>
      </c>
      <c r="B27" s="2">
        <f>B25+B26</f>
        <v>4664180</v>
      </c>
      <c r="C27" s="2">
        <f>C25+C26</f>
        <v>4018239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eralda.fraholli</cp:lastModifiedBy>
  <dcterms:created xsi:type="dcterms:W3CDTF">2018-06-20T15:30:23Z</dcterms:created>
  <dcterms:modified xsi:type="dcterms:W3CDTF">2022-05-14T05:27:29Z</dcterms:modified>
</cp:coreProperties>
</file>