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/>
  <c r="C17"/>
  <c r="C25" s="1"/>
  <c r="C27" s="1"/>
  <c r="B12" l="1"/>
  <c r="C12"/>
  <c r="B17"/>
  <c r="B25" s="1"/>
  <c r="M6"/>
  <c r="N12"/>
  <c r="M21"/>
  <c r="M10"/>
  <c r="M9"/>
  <c r="M13"/>
  <c r="N8"/>
  <c r="M25"/>
  <c r="N11"/>
  <c r="N13"/>
  <c r="M23"/>
  <c r="N26"/>
  <c r="M26"/>
  <c r="M27"/>
  <c r="M18"/>
  <c r="N22"/>
  <c r="N17"/>
  <c r="N20"/>
  <c r="M7"/>
  <c r="N19"/>
  <c r="N15"/>
  <c r="N23"/>
  <c r="M15"/>
  <c r="M11"/>
  <c r="N18"/>
  <c r="N7"/>
  <c r="M24"/>
  <c r="M14"/>
  <c r="N27"/>
  <c r="N9"/>
  <c r="M12"/>
  <c r="N21"/>
  <c r="N14"/>
  <c r="N25"/>
  <c r="M20"/>
  <c r="N24"/>
  <c r="N6"/>
  <c r="N16"/>
  <c r="M16"/>
  <c r="M19"/>
  <c r="M8"/>
  <c r="M22"/>
  <c r="M17"/>
  <c r="N1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<sst xmlns="http://schemas.openxmlformats.org/spreadsheetml/2006/main" count="28" uniqueCount="27">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</sst>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H17" sqref="H1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930605</v>
      </c>
      <c r="C6" s="1">
        <v>12696050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-30000</v>
      </c>
      <c r="C10" s="1">
        <v>-50000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-302040</v>
      </c>
      <c r="C11" s="1">
        <v>-2534632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-1540440</v>
      </c>
      <c r="C12" s="16">
        <f>SUM(C13:C14)</f>
        <v>-1176336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-1320000</v>
      </c>
      <c r="C13" s="1">
        <v>-1008000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-220440</v>
      </c>
      <c r="C14" s="21">
        <v>-168336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-190440</v>
      </c>
      <c r="C15" s="21">
        <v>-598323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-35600</v>
      </c>
      <c r="C16" s="21">
        <v>-2807197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-1167915</v>
      </c>
      <c r="C17" s="7">
        <f>SUM(C6:C12,C15:C16)</f>
        <v>5529562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-71540</v>
      </c>
      <c r="C20" s="1">
        <v>-77075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SUM(B17:B24)</f>
        <v>-1239455</v>
      </c>
      <c r="C25" s="6">
        <f>SUM(C17:C24)</f>
        <v>5452487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>
        <v>-272625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-1239455</v>
      </c>
      <c r="C27" s="2">
        <f>C25+C26</f>
        <v>5179862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Financa</cp:lastModifiedBy>
  <dcterms:created xsi:type="dcterms:W3CDTF">2018-06-20T15:30:23Z</dcterms:created>
  <dcterms:modified xsi:type="dcterms:W3CDTF">2022-03-08T10:31:20Z</dcterms:modified>
</cp:coreProperties>
</file>