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<sst xmlns="http://schemas.openxmlformats.org/spreadsheetml/2006/main" count="417" uniqueCount="273">
  <si>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</si>
  <si>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</si>
  <si>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</si>
  <si>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</si>
  <si>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</si>
  <si>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</si>
  <si>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</si>
  <si>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</si>
  <si>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</si>
  <si>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</si>
  <si>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</si>
  <si>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</si>
  <si>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</si>
  <si>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</si>
  <si>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</si>
  <si>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</si>
  <si>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</si>
  <si>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</si>
  <si>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</si>
  <si>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</si>
  <si>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</si>
  <si>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</si>
  <si>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</si>
  <si>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</si>
  <si>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</si>
  <si>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</si>
  <si>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</si>
  <si>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</si>
  <si>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</si>
  <si>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</si>
  <si>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</si>
  <si>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</si>
  <si>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</si>
  <si>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</si>
  <si>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</si>
  <si>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</si>
  <si>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</si>
  <si>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</si>
  <si>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</si>
  <si>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</si>
  <si>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</si>
  <si>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</si>
  <si>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</si>
  <si>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</si>
  <si>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</si>
  <si>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</si>
  <si>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</si>
  <si>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</si>
  <si>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</si>
  <si>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</si>
  <si>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</si>
  <si>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</si>
  <si>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</si>
  <si>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</si>
  <si>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</si>
  <si>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</si>
  <si>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</si>
  <si>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</si>
  <si>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</si>
  <si>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</si>
  <si>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</si>
  <si>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</si>
  <si>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</si>
  <si>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</si>
  <si>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</si>
  <si>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</si>
  <si>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</si>
  <si>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</si>
  <si>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</si>
  <si>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</si>
  <si>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</si>
  <si>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</si>
  <si>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</si>
  <si>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</si>
  <si>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</si>
  <si>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</si>
  <si>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</si>
  <si>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</si>
  <si>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</si>
  <si>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</si>
  <si>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</si>
  <si>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</si>
  <si>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</si>
  <si>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</si>
  <si>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</si>
  <si>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</si>
  <si>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</si>
  <si>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</si>
  <si>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</si>
  <si>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</si>
  <si>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</si>
  <si>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</si>
  <si>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</si>
  <si>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</si>
  <si>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</si>
  <si>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</si>
  <si>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</si>
  <si>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</si>
  <si>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</si>
  <si>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</si>
  <si>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</si>
  <si>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</si>
  <si>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</si>
  <si>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</si>
  <si>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</si>
  <si>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</si>
  <si>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</si>
  <si>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</si>
  <si>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</si>
  <si>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</si>
  <si>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</si>
  <si>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</si>
  <si>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</si>
  <si>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</si>
  <si>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</si>
  <si>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</si>
  <si>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</si>
  <si>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</si>
  <si>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</si>
  <si>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</si>
  <si>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</si>
  <si>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</si>
  <si>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</si>
  <si>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</si>
  <si>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</si>
  <si>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</si>
  <si>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</si>
  <si>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</si>
  <si>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</si>
  <si>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</si>
  <si>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</si>
  <si>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</si>
  <si>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</si>
  <si>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</si>
  <si>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</si>
  <si>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</si>
  <si>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</si>
  <si>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</si>
  <si>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</si>
  <si>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</si>
  <si>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</si>
  <si>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</si>
  <si>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</si>
  <si>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</si>
  <si>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</si>
  <si>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</si>
  <si>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</si>
  <si>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</si>
  <si>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</si>
  <si>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</si>
  <si>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</si>
  <si>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</si>
  <si>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</si>
  <si>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</si>
  <si>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</si>
  <si>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</si>
  <si>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</si>
  <si>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</si>
  <si>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</si>
  <si>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</si>
  <si>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</si>
  <si>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</si>
  <si>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</si>
  <si>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</si>
  <si>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</si>
  <si>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</si>
  <si>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</si>
  <si>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</si>
  <si>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</si>
  <si>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</si>
  <si>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</si>
  <si>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</si>
  <si>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</si>
  <si>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</si>
  <si>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</si>
  <si>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</si>
  <si>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</si>
  <si>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</si>
  <si>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</si>
  <si>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</si>
  <si>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</si>
  <si>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</si>
  <si>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</si>
  <si>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</si>
  <si>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</si>
  <si>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</si>
  <si>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</si>
  <si>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</si>
  <si>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</si>
  <si>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</si>
  <si>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</si>
  <si>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</si>
  <si>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</si>
  <si>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</si>
  <si>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</si>
  <si>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</si>
  <si>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</si>
  <si>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</si>
  <si>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</si>
  <si>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</si>
  <si>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</si>
  <si>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</si>
  <si>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</si>
  <si>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</si>
  <si>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</si>
  <si>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</si>
  <si>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</si>
  <si>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</si>
  <si>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</si>
  <si>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</si>
  <si>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</si>
  <si>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</si>
  <si>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</si>
  <si>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</si>
  <si>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</si>
  <si>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</si>
  <si>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</si>
  <si>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</si>
  <si>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</si>
  <si>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</si>
  <si>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</si>
  <si>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</si>
  <si>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</si>
  <si>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</si>
  <si>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</si>
  <si>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</si>
  <si>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</si>
  <si>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</si>
  <si>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</si>
  <si>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</si>
  <si>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</si>
  <si>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</si>
  <si>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</si>
  <si>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</si>
  <si>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</si>
  <si>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</si>
  <si>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</si>
  <si>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</si>
  <si>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</si>
  <si>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</si>
  <si>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</si>
  <si>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</si>
  <si>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</si>
  <si>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</si>
  <si>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</si>
  <si>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</si>
  <si>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</si>
  <si>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</si>
  <si>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</si>
  <si>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</si>
  <si>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</si>
  <si>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</si>
  <si>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</si>
  <si>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</si>
  <si>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</si>
  <si>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</si>
  <si>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</si>
  <si>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</si>
  <si>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</si>
  <si>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</si>
  <si>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</si>
  <si>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</si>
  <si>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</si>
  <si>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</si>
  <si>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</si>
  <si>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</si>
  <si>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</si>
  <si>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</si>
  <si>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</si>
  <si>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</si>
  <si>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</si>
  <si>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FORTIS BETON CO</t>
  </si>
  <si>
    <t>L71912018R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</si>
</sst>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zoomScaleNormal="100" workbookViewId="0">
      <selection activeCell="B69" sqref="B69"/>
    </sheetView>
  </sheetViews>
  <sheetFormatPr defaultRowHeight="15"/>
  <cols>
    <col min="1" max="1" width="110.5703125" style="42" customWidth="1"/>
    <col min="2" max="2" width="18.855468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2020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693747098</v>
      </c>
      <c r="C10" s="52"/>
      <c r="D10" s="64">
        <v>377151273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26873727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-525230472</v>
      </c>
      <c r="C19" s="52"/>
      <c r="D19" s="64">
        <v>-234153676</v>
      </c>
      <c r="E19" s="51"/>
      <c r="F19" s="42"/>
    </row>
    <row r="20" spans="1:6">
      <c r="A20" s="63" t="s">
        <v>247</v>
      </c>
      <c r="B20" s="64">
        <v>-1003411</v>
      </c>
      <c r="C20" s="52"/>
      <c r="D20" s="64">
        <v>-54246710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-28147061</v>
      </c>
      <c r="C22" s="52"/>
      <c r="D22" s="64">
        <v>-18216058</v>
      </c>
      <c r="E22" s="51"/>
      <c r="F22" s="42"/>
    </row>
    <row r="23" spans="1:6">
      <c r="A23" s="63" t="s">
        <v>249</v>
      </c>
      <c r="B23" s="64">
        <v>-4304699</v>
      </c>
      <c r="C23" s="52"/>
      <c r="D23" s="64">
        <v>-2757857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-23302036</v>
      </c>
      <c r="C26" s="52"/>
      <c r="D26" s="64">
        <v>-8901593</v>
      </c>
      <c r="E26" s="51"/>
      <c r="F26" s="42"/>
    </row>
    <row r="27" spans="1:6">
      <c r="A27" s="45" t="s">
        <v>221</v>
      </c>
      <c r="B27" s="64">
        <v>-89509916</v>
      </c>
      <c r="C27" s="52"/>
      <c r="D27" s="64">
        <v>-38169446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-1782892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-1133135</v>
      </c>
      <c r="C39" s="52"/>
      <c r="D39" s="64">
        <v>-149900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46207203</v>
      </c>
      <c r="C42" s="55"/>
      <c r="D42" s="54">
        <f>SUM(D9:D41)</f>
        <v>20556033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-7213412</v>
      </c>
      <c r="C44" s="52"/>
      <c r="D44" s="64">
        <v>-3093770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38993791</v>
      </c>
      <c r="C47" s="58"/>
      <c r="D47" s="67">
        <f>SUM(D42:D46)</f>
        <v>17462263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38993791</v>
      </c>
      <c r="C57" s="77"/>
      <c r="D57" s="76">
        <f>D47+D55</f>
        <v>17462263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Ing-1</cp:lastModifiedBy>
  <cp:lastPrinted>2016-10-03T09:59:38Z</cp:lastPrinted>
  <dcterms:created xsi:type="dcterms:W3CDTF">2012-01-19T09:31:29Z</dcterms:created>
  <dcterms:modified xsi:type="dcterms:W3CDTF">2021-07-28T09:28:40Z</dcterms:modified>
</cp:coreProperties>
</file>