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Pasqyra e Performances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7" i="1"/>
  <c r="B42"/>
  <c r="D55" i="2"/>
  <c r="B55"/>
  <c r="B47"/>
  <c r="B57" s="1"/>
  <c r="D42"/>
  <c r="D47" s="1"/>
  <c r="D57" s="1"/>
  <c r="B42"/>
  <c r="B55" i="1"/>
  <c r="D42"/>
  <c r="D47" s="1"/>
  <c r="D57" s="1"/>
  <c r="B57" l="1"/>
</calcChain>
</file>

<file path=xl/sharedStrings.xml><?xml version="1.0" encoding="utf-8"?>
<sst xmlns="http://schemas.openxmlformats.org/spreadsheetml/2006/main" count="133" uniqueCount="70">
  <si>
    <t>Pasqyrat financiare te vitit</t>
  </si>
  <si>
    <t>emri nga sistemi</t>
  </si>
  <si>
    <t>FORTIS BETON CO</t>
  </si>
  <si>
    <t>NIPT nga sistemi</t>
  </si>
  <si>
    <t>L71912018R</t>
  </si>
  <si>
    <t>Lek/Mije Lek/Miljon Lek</t>
  </si>
  <si>
    <t>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</si>
  <si>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</si>
  <si>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</si>
  <si>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</si>
  <si>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</si>
  <si>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</si>
  <si>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</si>
  <si>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</si>
  <si>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</si>
  <si>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</si>
  <si>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</si>
  <si>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</si>
  <si>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</si>
  <si>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</si>
  <si>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</si>
  <si>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</si>
  <si>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</si>
  <si>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</si>
  <si>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</si>
  <si>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</si>
  <si>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</si>
  <si>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</si>
  <si>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</si>
  <si>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</si>
  <si>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</si>
  <si>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</si>
  <si>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</si>
  <si>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</si>
  <si>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</si>
  <si>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</si>
  <si>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</si>
  <si>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</si>
  <si>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</si>
  <si>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</si>
  <si>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</si>
  <si>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</si>
  <si>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</si>
  <si>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</si>
  <si>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</si>
  <si>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</si>
  <si>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</si>
  <si>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</si>
  <si>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</si>
  <si>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</si>
  <si>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</si>
  <si>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</si>
  <si>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</si>
  <si>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</si>
  <si>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</si>
  <si>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</si>
  <si>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</si>
  <si>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</si>
  <si>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</si>
  <si>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</si>
  <si>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</si>
  <si>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 xml:space="preserve">ERMIR ALIJA 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</si>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</sst>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/>
    <xf numFmtId="0" fontId="17" fillId="0" borderId="0"/>
  </cellStyleXfs>
  <cellXfs count="104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2" applyFont="1"/>
    <xf numFmtId="0" fontId="3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4" fillId="0" borderId="0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5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37" fontId="11" fillId="2" borderId="0" xfId="1" applyNumberFormat="1" applyFont="1" applyFill="1" applyBorder="1" applyAlignment="1" applyProtection="1">
      <alignment horizontal="right" wrapText="1"/>
    </xf>
    <xf numFmtId="165" fontId="5" fillId="0" borderId="0" xfId="1" applyNumberFormat="1" applyFont="1" applyFill="1" applyBorder="1" applyAlignment="1" applyProtection="1"/>
    <xf numFmtId="37" fontId="4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wrapText="1"/>
    </xf>
    <xf numFmtId="37" fontId="3" fillId="4" borderId="1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4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3" applyNumberFormat="1" applyFont="1" applyFill="1" applyBorder="1" applyAlignment="1" applyProtection="1">
      <alignment wrapText="1"/>
    </xf>
    <xf numFmtId="0" fontId="8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6" fontId="5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5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3" fillId="4" borderId="2" xfId="3" applyNumberFormat="1" applyFont="1" applyFill="1" applyBorder="1" applyAlignment="1">
      <alignment horizontal="right"/>
    </xf>
    <xf numFmtId="37" fontId="3" fillId="4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8" fillId="0" borderId="0" xfId="4" applyFont="1" applyFill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16" fillId="0" borderId="0" xfId="5" applyNumberFormat="1" applyFont="1" applyFill="1" applyBorder="1" applyAlignment="1">
      <alignment horizontal="center"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Fill="1" applyAlignment="1">
      <alignment horizontal="center"/>
    </xf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5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2" borderId="0" xfId="1" applyNumberFormat="1" applyFont="1" applyFill="1" applyBorder="1" applyAlignment="1" applyProtection="1">
      <alignment horizontal="right" wrapText="1"/>
    </xf>
    <xf numFmtId="0" fontId="26" fillId="5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" borderId="0" xfId="0" applyNumberFormat="1" applyFont="1" applyFill="1" applyBorder="1" applyAlignment="1" applyProtection="1">
      <alignment wrapText="1"/>
    </xf>
    <xf numFmtId="37" fontId="18" fillId="0" borderId="1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" xfId="0" applyNumberFormat="1" applyFont="1" applyFill="1" applyBorder="1" applyAlignment="1">
      <alignment horizontal="right"/>
    </xf>
    <xf numFmtId="0" fontId="24" fillId="0" borderId="2" xfId="0" applyNumberFormat="1" applyFont="1" applyFill="1" applyBorder="1" applyAlignment="1" applyProtection="1">
      <alignment wrapText="1"/>
    </xf>
    <xf numFmtId="37" fontId="21" fillId="0" borderId="2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3" applyNumberFormat="1" applyFont="1" applyFill="1" applyBorder="1" applyAlignment="1" applyProtection="1">
      <alignment wrapText="1"/>
    </xf>
    <xf numFmtId="37" fontId="27" fillId="0" borderId="0" xfId="1" applyNumberFormat="1" applyFont="1" applyFill="1" applyBorder="1" applyAlignment="1" applyProtection="1">
      <alignment horizontal="right" wrapText="1"/>
    </xf>
    <xf numFmtId="37" fontId="27" fillId="2" borderId="0" xfId="1" applyNumberFormat="1" applyFont="1" applyFill="1" applyBorder="1" applyAlignment="1" applyProtection="1">
      <alignment horizontal="right" wrapText="1"/>
    </xf>
    <xf numFmtId="0" fontId="28" fillId="0" borderId="0" xfId="4" applyFont="1" applyFill="1" applyAlignment="1">
      <alignment horizontal="center"/>
    </xf>
    <xf numFmtId="0" fontId="28" fillId="0" borderId="0" xfId="4" applyFont="1" applyAlignment="1">
      <alignment horizontal="center"/>
    </xf>
    <xf numFmtId="0" fontId="26" fillId="3" borderId="0" xfId="0" applyNumberFormat="1" applyFont="1" applyFill="1" applyBorder="1" applyAlignment="1" applyProtection="1">
      <alignment horizontal="left" wrapText="1" indent="2"/>
    </xf>
    <xf numFmtId="166" fontId="19" fillId="0" borderId="0" xfId="1" applyNumberFormat="1" applyFont="1" applyFill="1" applyBorder="1" applyAlignment="1" applyProtection="1"/>
    <xf numFmtId="37" fontId="22" fillId="0" borderId="1" xfId="3" applyNumberFormat="1" applyFont="1" applyBorder="1" applyAlignment="1">
      <alignment horizontal="right" vertical="center"/>
    </xf>
    <xf numFmtId="37" fontId="22" fillId="0" borderId="0" xfId="3" applyNumberFormat="1" applyFont="1" applyBorder="1" applyAlignment="1">
      <alignment horizontal="right" vertical="center"/>
    </xf>
    <xf numFmtId="0" fontId="27" fillId="0" borderId="0" xfId="3" applyNumberFormat="1" applyFont="1" applyFill="1" applyBorder="1" applyAlignment="1" applyProtection="1">
      <alignment wrapText="1"/>
    </xf>
    <xf numFmtId="37" fontId="21" fillId="0" borderId="0" xfId="3" applyNumberFormat="1" applyFont="1" applyAlignment="1">
      <alignment horizontal="right"/>
    </xf>
    <xf numFmtId="37" fontId="21" fillId="0" borderId="0" xfId="3" applyNumberFormat="1" applyFont="1" applyBorder="1" applyAlignment="1">
      <alignment horizontal="right"/>
    </xf>
    <xf numFmtId="37" fontId="18" fillId="0" borderId="2" xfId="3" applyNumberFormat="1" applyFont="1" applyFill="1" applyBorder="1" applyAlignment="1">
      <alignment horizontal="right"/>
    </xf>
    <xf numFmtId="37" fontId="18" fillId="0" borderId="0" xfId="3" applyNumberFormat="1" applyFont="1" applyFill="1" applyBorder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8" fillId="0" borderId="0" xfId="4" applyFont="1" applyFill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8" fillId="0" borderId="0" xfId="4" applyFont="1" applyAlignment="1">
      <alignment vertical="center"/>
    </xf>
    <xf numFmtId="0" fontId="29" fillId="0" borderId="0" xfId="5" applyNumberFormat="1" applyFont="1" applyFill="1" applyBorder="1" applyAlignment="1">
      <alignment vertical="center"/>
    </xf>
    <xf numFmtId="0" fontId="29" fillId="0" borderId="0" xfId="6" applyFont="1"/>
    <xf numFmtId="0" fontId="29" fillId="0" borderId="0" xfId="6" applyFont="1" applyAlignment="1">
      <alignment horizontal="center"/>
    </xf>
    <xf numFmtId="0" fontId="29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25" workbookViewId="0">
      <selection activeCell="A70" sqref="A70"/>
    </sheetView>
  </sheetViews>
  <sheetFormatPr defaultRowHeight="12.75"/>
  <cols>
    <col min="1" max="1" width="87" style="5" customWidth="1"/>
    <col min="2" max="2" width="20.28515625" style="3" customWidth="1"/>
    <col min="3" max="3" width="2.7109375" style="3" customWidth="1"/>
    <col min="4" max="4" width="15.7109375" style="3" customWidth="1"/>
    <col min="5" max="5" width="3.85546875" style="3" customWidth="1"/>
    <col min="6" max="6" width="21" style="4" customWidth="1"/>
    <col min="7" max="7" width="10.7109375" style="5" bestFit="1" customWidth="1"/>
    <col min="8" max="8" width="9.140625" style="5"/>
    <col min="9" max="9" width="25.7109375" style="5" customWidth="1"/>
    <col min="10" max="16384" width="9.140625" style="5"/>
  </cols>
  <sheetData>
    <row r="1" spans="1:5">
      <c r="A1" s="1" t="s">
        <v>0</v>
      </c>
      <c r="B1" s="2">
        <v>2021</v>
      </c>
    </row>
    <row r="2" spans="1:5" ht="13.5">
      <c r="A2" s="6" t="s">
        <v>1</v>
      </c>
      <c r="B2" s="2" t="s">
        <v>2</v>
      </c>
    </row>
    <row r="3" spans="1:5" ht="13.5">
      <c r="A3" s="6" t="s">
        <v>3</v>
      </c>
      <c r="B3" s="2" t="s">
        <v>4</v>
      </c>
    </row>
    <row r="4" spans="1:5" ht="13.5">
      <c r="A4" s="6" t="s">
        <v>5</v>
      </c>
      <c r="B4" s="2" t="s">
        <v>6</v>
      </c>
    </row>
    <row r="5" spans="1:5" ht="13.5">
      <c r="A5" s="7" t="s">
        <v>7</v>
      </c>
      <c r="B5" s="5"/>
      <c r="C5" s="5"/>
      <c r="D5" s="5"/>
      <c r="E5" s="5"/>
    </row>
    <row r="6" spans="1:5">
      <c r="A6" s="8"/>
      <c r="B6" s="9" t="s">
        <v>8</v>
      </c>
      <c r="C6" s="9"/>
      <c r="D6" s="9" t="s">
        <v>8</v>
      </c>
      <c r="E6" s="10"/>
    </row>
    <row r="7" spans="1:5">
      <c r="A7" s="8"/>
      <c r="B7" s="9" t="s">
        <v>9</v>
      </c>
      <c r="C7" s="9"/>
      <c r="D7" s="9" t="s">
        <v>10</v>
      </c>
      <c r="E7" s="10"/>
    </row>
    <row r="8" spans="1:5" ht="13.5">
      <c r="A8" s="11"/>
      <c r="B8" s="12"/>
      <c r="C8" s="13"/>
      <c r="D8" s="12"/>
      <c r="E8" s="14"/>
    </row>
    <row r="9" spans="1:5">
      <c r="A9" s="15" t="s">
        <v>11</v>
      </c>
      <c r="C9" s="16"/>
      <c r="D9" s="17"/>
      <c r="E9" s="18"/>
    </row>
    <row r="10" spans="1:5">
      <c r="A10" s="19" t="s">
        <v>12</v>
      </c>
      <c r="B10" s="20">
        <v>541999158</v>
      </c>
      <c r="C10" s="21"/>
      <c r="D10" s="20">
        <v>693747098</v>
      </c>
      <c r="E10" s="18"/>
    </row>
    <row r="11" spans="1:5">
      <c r="A11" s="19" t="s">
        <v>13</v>
      </c>
      <c r="B11" s="20"/>
      <c r="C11" s="21"/>
      <c r="D11" s="20"/>
      <c r="E11" s="18"/>
    </row>
    <row r="12" spans="1:5">
      <c r="A12" s="19" t="s">
        <v>14</v>
      </c>
      <c r="B12" s="20"/>
      <c r="C12" s="21"/>
      <c r="D12" s="20"/>
      <c r="E12" s="18"/>
    </row>
    <row r="13" spans="1:5">
      <c r="A13" s="19" t="s">
        <v>15</v>
      </c>
      <c r="B13" s="20"/>
      <c r="C13" s="21"/>
      <c r="D13" s="20"/>
      <c r="E13" s="18"/>
    </row>
    <row r="14" spans="1:5">
      <c r="A14" s="19" t="s">
        <v>16</v>
      </c>
      <c r="B14" s="20"/>
      <c r="C14" s="21"/>
      <c r="D14" s="20"/>
      <c r="E14" s="18"/>
    </row>
    <row r="15" spans="1:5">
      <c r="A15" s="15" t="s">
        <v>17</v>
      </c>
      <c r="B15" s="20"/>
      <c r="C15" s="21"/>
      <c r="D15" s="20"/>
      <c r="E15" s="18"/>
    </row>
    <row r="16" spans="1:5">
      <c r="A16" s="15" t="s">
        <v>18</v>
      </c>
      <c r="B16" s="20"/>
      <c r="C16" s="21"/>
      <c r="D16" s="20"/>
      <c r="E16" s="18"/>
    </row>
    <row r="17" spans="1:8">
      <c r="A17" s="15" t="s">
        <v>19</v>
      </c>
      <c r="B17" s="22">
        <v>1037437</v>
      </c>
      <c r="C17" s="21"/>
      <c r="D17" s="20">
        <v>26873727</v>
      </c>
      <c r="E17" s="18"/>
    </row>
    <row r="18" spans="1:8">
      <c r="A18" s="15" t="s">
        <v>20</v>
      </c>
      <c r="B18" s="17"/>
      <c r="C18" s="16"/>
      <c r="D18" s="17"/>
      <c r="E18" s="18"/>
    </row>
    <row r="19" spans="1:8">
      <c r="A19" s="19" t="s">
        <v>20</v>
      </c>
      <c r="B19" s="20">
        <v>-389983258</v>
      </c>
      <c r="C19" s="21"/>
      <c r="D19" s="20">
        <v>-525230472</v>
      </c>
      <c r="E19" s="18"/>
    </row>
    <row r="20" spans="1:8">
      <c r="A20" s="19" t="s">
        <v>21</v>
      </c>
      <c r="B20" s="20">
        <v>-985182</v>
      </c>
      <c r="C20" s="21"/>
      <c r="D20" s="20">
        <v>-1003411</v>
      </c>
      <c r="E20" s="18"/>
    </row>
    <row r="21" spans="1:8">
      <c r="A21" s="15" t="s">
        <v>22</v>
      </c>
      <c r="B21" s="17"/>
      <c r="C21" s="21"/>
      <c r="D21" s="17"/>
      <c r="E21" s="18"/>
    </row>
    <row r="22" spans="1:8">
      <c r="A22" s="19" t="s">
        <v>23</v>
      </c>
      <c r="B22" s="20">
        <v>-30362025</v>
      </c>
      <c r="C22" s="21"/>
      <c r="D22" s="20">
        <v>-28147061</v>
      </c>
      <c r="E22" s="18"/>
    </row>
    <row r="23" spans="1:8">
      <c r="A23" s="19" t="s">
        <v>24</v>
      </c>
      <c r="B23" s="20">
        <v>-4284829</v>
      </c>
      <c r="C23" s="21"/>
      <c r="D23" s="20">
        <v>-4304699</v>
      </c>
      <c r="E23" s="18"/>
      <c r="G23" s="23"/>
      <c r="H23" s="23"/>
    </row>
    <row r="24" spans="1:8">
      <c r="A24" s="19" t="s">
        <v>25</v>
      </c>
      <c r="B24" s="20"/>
      <c r="C24" s="21"/>
      <c r="D24" s="20"/>
      <c r="E24" s="18"/>
      <c r="G24" s="23"/>
      <c r="H24" s="23"/>
    </row>
    <row r="25" spans="1:8">
      <c r="A25" s="15" t="s">
        <v>26</v>
      </c>
      <c r="B25" s="20">
        <v>-838930</v>
      </c>
      <c r="C25" s="21"/>
      <c r="D25" s="20"/>
      <c r="E25" s="18"/>
      <c r="G25" s="23"/>
      <c r="H25" s="23"/>
    </row>
    <row r="26" spans="1:8">
      <c r="A26" s="15" t="s">
        <v>27</v>
      </c>
      <c r="B26" s="24">
        <v>-23153417</v>
      </c>
      <c r="C26" s="21"/>
      <c r="D26" s="24">
        <v>-23302036</v>
      </c>
      <c r="E26" s="18"/>
      <c r="G26" s="23"/>
      <c r="H26" s="23"/>
    </row>
    <row r="27" spans="1:8">
      <c r="A27" s="15" t="s">
        <v>28</v>
      </c>
      <c r="B27" s="24">
        <v>-71056924</v>
      </c>
      <c r="C27" s="21"/>
      <c r="D27" s="24">
        <v>-89509916</v>
      </c>
      <c r="E27" s="18"/>
      <c r="G27" s="23"/>
      <c r="H27" s="23"/>
    </row>
    <row r="28" spans="1:8">
      <c r="A28" s="15" t="s">
        <v>29</v>
      </c>
      <c r="B28" s="17"/>
      <c r="C28" s="21"/>
      <c r="D28" s="17"/>
      <c r="E28" s="18"/>
      <c r="G28" s="23"/>
      <c r="H28" s="23"/>
    </row>
    <row r="29" spans="1:8">
      <c r="A29" s="19" t="s">
        <v>30</v>
      </c>
      <c r="B29" s="20"/>
      <c r="C29" s="21"/>
      <c r="D29" s="20"/>
      <c r="E29" s="18"/>
      <c r="G29" s="23"/>
      <c r="H29" s="23"/>
    </row>
    <row r="30" spans="1:8">
      <c r="A30" s="19" t="s">
        <v>31</v>
      </c>
      <c r="B30" s="20"/>
      <c r="C30" s="21"/>
      <c r="D30" s="20"/>
      <c r="E30" s="18"/>
      <c r="G30" s="23"/>
      <c r="H30" s="23"/>
    </row>
    <row r="31" spans="1:8" ht="25.5">
      <c r="A31" s="19" t="s">
        <v>32</v>
      </c>
      <c r="B31" s="20"/>
      <c r="C31" s="21"/>
      <c r="D31" s="20"/>
      <c r="E31" s="18"/>
      <c r="G31" s="23"/>
      <c r="H31" s="23"/>
    </row>
    <row r="32" spans="1:8" ht="25.5">
      <c r="A32" s="19" t="s">
        <v>33</v>
      </c>
      <c r="B32" s="20"/>
      <c r="C32" s="21"/>
      <c r="D32" s="20"/>
      <c r="E32" s="18"/>
      <c r="G32" s="23"/>
      <c r="H32" s="23"/>
    </row>
    <row r="33" spans="1:9" ht="15" customHeight="1">
      <c r="A33" s="19" t="s">
        <v>34</v>
      </c>
      <c r="B33" s="20">
        <v>111300</v>
      </c>
      <c r="C33" s="21"/>
      <c r="D33" s="20"/>
      <c r="E33" s="18"/>
      <c r="G33" s="23"/>
      <c r="H33" s="23"/>
    </row>
    <row r="34" spans="1:9" ht="15" customHeight="1">
      <c r="A34" s="19" t="s">
        <v>35</v>
      </c>
      <c r="B34" s="20"/>
      <c r="C34" s="21"/>
      <c r="D34" s="20"/>
      <c r="E34" s="18"/>
      <c r="G34" s="23"/>
      <c r="H34" s="23"/>
    </row>
    <row r="35" spans="1:9">
      <c r="A35" s="15" t="s">
        <v>36</v>
      </c>
      <c r="B35" s="20"/>
      <c r="C35" s="21"/>
      <c r="D35" s="20"/>
      <c r="E35" s="18"/>
      <c r="G35" s="23"/>
      <c r="H35" s="23"/>
    </row>
    <row r="36" spans="1:9">
      <c r="A36" s="15" t="s">
        <v>37</v>
      </c>
      <c r="B36" s="17"/>
      <c r="C36" s="16"/>
      <c r="D36" s="17"/>
      <c r="E36" s="18"/>
      <c r="G36" s="23"/>
      <c r="H36" s="23"/>
    </row>
    <row r="37" spans="1:9">
      <c r="A37" s="19" t="s">
        <v>38</v>
      </c>
      <c r="B37" s="20">
        <v>-13442774</v>
      </c>
      <c r="C37" s="21"/>
      <c r="D37" s="20">
        <v>-1782892</v>
      </c>
      <c r="E37" s="18"/>
      <c r="G37" s="23"/>
      <c r="H37" s="23"/>
    </row>
    <row r="38" spans="1:9">
      <c r="A38" s="19" t="s">
        <v>39</v>
      </c>
      <c r="B38" s="20"/>
      <c r="C38" s="21"/>
      <c r="D38" s="20"/>
      <c r="E38" s="18"/>
      <c r="G38" s="23"/>
      <c r="H38" s="23"/>
      <c r="I38" s="25"/>
    </row>
    <row r="39" spans="1:9">
      <c r="A39" s="19" t="s">
        <v>40</v>
      </c>
      <c r="B39" s="20">
        <v>-2466472</v>
      </c>
      <c r="C39" s="21"/>
      <c r="D39" s="20">
        <v>-1133135.19</v>
      </c>
      <c r="E39" s="18"/>
    </row>
    <row r="40" spans="1:9">
      <c r="A40" s="15" t="s">
        <v>41</v>
      </c>
      <c r="B40" s="20"/>
      <c r="C40" s="21"/>
      <c r="D40" s="20"/>
      <c r="E40" s="18"/>
    </row>
    <row r="41" spans="1:9" ht="14.25" customHeight="1">
      <c r="A41" s="26" t="s">
        <v>42</v>
      </c>
      <c r="B41" s="20"/>
      <c r="C41" s="21"/>
      <c r="D41" s="20"/>
      <c r="E41" s="18"/>
    </row>
    <row r="42" spans="1:9">
      <c r="A42" s="15" t="s">
        <v>43</v>
      </c>
      <c r="B42" s="27">
        <f>SUM(B9:B41)</f>
        <v>6574084</v>
      </c>
      <c r="C42" s="27"/>
      <c r="D42" s="27">
        <f>D10+D17+D19+D20+D22+D23+D26+D27+D37+D39</f>
        <v>46207202.810000002</v>
      </c>
      <c r="E42" s="28"/>
    </row>
    <row r="43" spans="1:9">
      <c r="A43" s="15" t="s">
        <v>44</v>
      </c>
      <c r="B43" s="29"/>
      <c r="C43" s="29"/>
      <c r="D43" s="29"/>
      <c r="E43" s="28"/>
    </row>
    <row r="44" spans="1:9">
      <c r="A44" s="19" t="s">
        <v>45</v>
      </c>
      <c r="B44" s="20">
        <v>-1664051</v>
      </c>
      <c r="C44" s="21"/>
      <c r="D44" s="20">
        <v>-7213412</v>
      </c>
      <c r="E44" s="18"/>
    </row>
    <row r="45" spans="1:9">
      <c r="A45" s="19" t="s">
        <v>46</v>
      </c>
      <c r="B45" s="20"/>
      <c r="C45" s="21"/>
      <c r="D45" s="20"/>
      <c r="E45" s="18"/>
    </row>
    <row r="46" spans="1:9">
      <c r="A46" s="19" t="s">
        <v>47</v>
      </c>
      <c r="B46" s="20"/>
      <c r="C46" s="21"/>
      <c r="D46" s="20"/>
      <c r="E46" s="18"/>
    </row>
    <row r="47" spans="1:9">
      <c r="A47" s="15" t="s">
        <v>48</v>
      </c>
      <c r="B47" s="27">
        <f>SUM(B42:B46)</f>
        <v>4910033</v>
      </c>
      <c r="C47" s="30"/>
      <c r="D47" s="27">
        <f>D42+D44</f>
        <v>38993790.810000002</v>
      </c>
      <c r="E47" s="28"/>
    </row>
    <row r="48" spans="1:9" ht="13.5" thickBot="1">
      <c r="A48" s="31"/>
      <c r="B48" s="32"/>
      <c r="C48" s="32"/>
      <c r="D48" s="32"/>
      <c r="E48" s="33"/>
    </row>
    <row r="49" spans="1:5" ht="13.5" thickTop="1">
      <c r="A49" s="34" t="s">
        <v>49</v>
      </c>
      <c r="B49" s="18"/>
      <c r="C49" s="18"/>
      <c r="D49" s="18"/>
      <c r="E49" s="33"/>
    </row>
    <row r="50" spans="1:5">
      <c r="A50" s="19" t="s">
        <v>50</v>
      </c>
      <c r="B50" s="20"/>
      <c r="C50" s="18"/>
      <c r="D50" s="20"/>
      <c r="E50" s="18"/>
    </row>
    <row r="51" spans="1:5">
      <c r="A51" s="19" t="s">
        <v>51</v>
      </c>
      <c r="B51" s="20"/>
      <c r="C51" s="18"/>
      <c r="D51" s="20"/>
      <c r="E51" s="18"/>
    </row>
    <row r="52" spans="1:5">
      <c r="A52" s="19" t="s">
        <v>52</v>
      </c>
      <c r="B52" s="20"/>
      <c r="C52" s="18"/>
      <c r="D52" s="20"/>
      <c r="E52" s="14"/>
    </row>
    <row r="53" spans="1:5">
      <c r="A53" s="19" t="s">
        <v>53</v>
      </c>
      <c r="B53" s="20"/>
      <c r="C53" s="18"/>
      <c r="D53" s="20"/>
      <c r="E53" s="35"/>
    </row>
    <row r="54" spans="1:5">
      <c r="A54" s="36" t="s">
        <v>54</v>
      </c>
      <c r="B54" s="20"/>
      <c r="C54" s="18"/>
      <c r="D54" s="20"/>
      <c r="E54" s="37"/>
    </row>
    <row r="55" spans="1:5">
      <c r="A55" s="34" t="s">
        <v>55</v>
      </c>
      <c r="B55" s="38">
        <f>B50+B52</f>
        <v>0</v>
      </c>
      <c r="C55" s="39"/>
      <c r="D55" s="38">
        <v>0</v>
      </c>
      <c r="E55" s="35"/>
    </row>
    <row r="56" spans="1:5">
      <c r="A56" s="40"/>
      <c r="B56" s="41"/>
      <c r="C56" s="42"/>
      <c r="D56" s="41"/>
      <c r="E56" s="35"/>
    </row>
    <row r="57" spans="1:5" ht="13.5" thickBot="1">
      <c r="A57" s="34" t="s">
        <v>56</v>
      </c>
      <c r="B57" s="43">
        <f>B47</f>
        <v>4910033</v>
      </c>
      <c r="C57" s="44"/>
      <c r="D57" s="43">
        <f>D47</f>
        <v>38993790.810000002</v>
      </c>
      <c r="E57" s="35"/>
    </row>
    <row r="58" spans="1:5" ht="13.5" thickTop="1">
      <c r="A58" s="40"/>
      <c r="B58" s="41"/>
      <c r="C58" s="42"/>
      <c r="D58" s="41"/>
      <c r="E58" s="35"/>
    </row>
    <row r="59" spans="1:5" ht="13.5">
      <c r="A59" s="45" t="s">
        <v>57</v>
      </c>
      <c r="B59" s="41"/>
      <c r="C59" s="42"/>
      <c r="D59" s="41"/>
      <c r="E59" s="46"/>
    </row>
    <row r="60" spans="1:5">
      <c r="A60" s="40" t="s">
        <v>58</v>
      </c>
      <c r="B60" s="20"/>
      <c r="C60" s="18"/>
      <c r="D60" s="20"/>
      <c r="E60" s="46"/>
    </row>
    <row r="61" spans="1:5">
      <c r="A61" s="40" t="s">
        <v>59</v>
      </c>
      <c r="B61" s="20"/>
      <c r="C61" s="18"/>
      <c r="D61" s="20"/>
      <c r="E61" s="46"/>
    </row>
    <row r="62" spans="1:5">
      <c r="A62" s="47"/>
      <c r="B62" s="48"/>
      <c r="C62" s="48"/>
      <c r="D62" s="48"/>
      <c r="E62" s="46"/>
    </row>
    <row r="63" spans="1:5">
      <c r="A63" s="47"/>
      <c r="B63" s="49" t="s">
        <v>60</v>
      </c>
      <c r="C63" s="49"/>
      <c r="D63" s="49"/>
      <c r="E63" s="46"/>
    </row>
    <row r="64" spans="1:5">
      <c r="A64" s="50"/>
      <c r="B64" s="51" t="s">
        <v>61</v>
      </c>
      <c r="C64" s="51"/>
      <c r="D64" s="51"/>
      <c r="E64" s="46"/>
    </row>
    <row r="65" spans="1:5">
      <c r="A65" s="52"/>
      <c r="B65" s="53"/>
      <c r="C65" s="53"/>
      <c r="D65" s="53"/>
      <c r="E65" s="54"/>
    </row>
  </sheetData>
  <mergeCells count="2">
    <mergeCell ref="B63:D63"/>
    <mergeCell ref="B64:D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topLeftCell="A22" workbookViewId="0">
      <selection activeCell="F64" sqref="F64"/>
    </sheetView>
  </sheetViews>
  <sheetFormatPr defaultRowHeight="15"/>
  <cols>
    <col min="1" max="1" width="110.5703125" style="57" customWidth="1"/>
    <col min="2" max="2" width="18.85546875" style="56" customWidth="1"/>
    <col min="3" max="3" width="2.7109375" style="56" customWidth="1"/>
    <col min="4" max="4" width="15.7109375" style="56" customWidth="1"/>
    <col min="5" max="5" width="2.5703125" style="56" customWidth="1"/>
    <col min="6" max="6" width="22" style="56" customWidth="1"/>
    <col min="7" max="8" width="11" style="57" bestFit="1" customWidth="1"/>
    <col min="9" max="9" width="9.5703125" style="57" bestFit="1" customWidth="1"/>
    <col min="10" max="16384" width="9.140625" style="57"/>
  </cols>
  <sheetData>
    <row r="1" spans="1:6">
      <c r="A1" s="55" t="s">
        <v>0</v>
      </c>
      <c r="B1" s="56">
        <v>2020</v>
      </c>
    </row>
    <row r="2" spans="1:6">
      <c r="A2" s="58" t="s">
        <v>1</v>
      </c>
      <c r="B2" s="56" t="s">
        <v>2</v>
      </c>
    </row>
    <row r="3" spans="1:6">
      <c r="A3" s="58" t="s">
        <v>3</v>
      </c>
      <c r="B3" s="56" t="s">
        <v>4</v>
      </c>
    </row>
    <row r="4" spans="1:6">
      <c r="A4" s="58" t="s">
        <v>5</v>
      </c>
      <c r="B4" s="56" t="s">
        <v>6</v>
      </c>
    </row>
    <row r="5" spans="1:6">
      <c r="A5" s="55" t="s">
        <v>62</v>
      </c>
      <c r="B5" s="57"/>
      <c r="C5" s="57"/>
      <c r="D5" s="57"/>
      <c r="E5" s="57"/>
      <c r="F5" s="57"/>
    </row>
    <row r="6" spans="1:6">
      <c r="A6" s="59"/>
      <c r="B6" s="60" t="s">
        <v>8</v>
      </c>
      <c r="C6" s="60"/>
      <c r="D6" s="60" t="s">
        <v>8</v>
      </c>
      <c r="E6" s="61"/>
      <c r="F6" s="57"/>
    </row>
    <row r="7" spans="1:6">
      <c r="A7" s="59"/>
      <c r="B7" s="60" t="s">
        <v>9</v>
      </c>
      <c r="C7" s="60"/>
      <c r="D7" s="60" t="s">
        <v>10</v>
      </c>
      <c r="E7" s="61"/>
      <c r="F7" s="57"/>
    </row>
    <row r="8" spans="1:6">
      <c r="A8" s="62"/>
      <c r="B8" s="63"/>
      <c r="C8" s="64"/>
      <c r="D8" s="63"/>
      <c r="E8" s="65"/>
      <c r="F8" s="57"/>
    </row>
    <row r="9" spans="1:6">
      <c r="A9" s="66" t="s">
        <v>11</v>
      </c>
      <c r="B9" s="67"/>
      <c r="C9" s="68"/>
      <c r="D9" s="67"/>
      <c r="E9" s="67"/>
      <c r="F9" s="69" t="s">
        <v>63</v>
      </c>
    </row>
    <row r="10" spans="1:6">
      <c r="A10" s="70" t="s">
        <v>12</v>
      </c>
      <c r="B10" s="71">
        <v>693747098</v>
      </c>
      <c r="C10" s="68"/>
      <c r="D10" s="71">
        <v>377151273</v>
      </c>
      <c r="E10" s="67"/>
      <c r="F10" s="72" t="s">
        <v>64</v>
      </c>
    </row>
    <row r="11" spans="1:6">
      <c r="A11" s="70" t="s">
        <v>13</v>
      </c>
      <c r="B11" s="71"/>
      <c r="C11" s="68"/>
      <c r="D11" s="71"/>
      <c r="E11" s="67"/>
      <c r="F11" s="72" t="s">
        <v>65</v>
      </c>
    </row>
    <row r="12" spans="1:6">
      <c r="A12" s="70" t="s">
        <v>14</v>
      </c>
      <c r="B12" s="71"/>
      <c r="C12" s="68"/>
      <c r="D12" s="71"/>
      <c r="E12" s="67"/>
      <c r="F12" s="72" t="s">
        <v>65</v>
      </c>
    </row>
    <row r="13" spans="1:6">
      <c r="A13" s="70" t="s">
        <v>15</v>
      </c>
      <c r="B13" s="71"/>
      <c r="C13" s="68"/>
      <c r="D13" s="71"/>
      <c r="E13" s="67"/>
      <c r="F13" s="72" t="s">
        <v>65</v>
      </c>
    </row>
    <row r="14" spans="1:6">
      <c r="A14" s="70" t="s">
        <v>16</v>
      </c>
      <c r="B14" s="71"/>
      <c r="C14" s="68"/>
      <c r="D14" s="71"/>
      <c r="E14" s="67"/>
      <c r="F14" s="72" t="s">
        <v>66</v>
      </c>
    </row>
    <row r="15" spans="1:6">
      <c r="A15" s="66" t="s">
        <v>17</v>
      </c>
      <c r="B15" s="71"/>
      <c r="C15" s="68"/>
      <c r="D15" s="71"/>
      <c r="E15" s="67"/>
      <c r="F15" s="57"/>
    </row>
    <row r="16" spans="1:6">
      <c r="A16" s="66" t="s">
        <v>18</v>
      </c>
      <c r="B16" s="71"/>
      <c r="C16" s="68"/>
      <c r="D16" s="71"/>
      <c r="E16" s="67"/>
      <c r="F16" s="57"/>
    </row>
    <row r="17" spans="1:6">
      <c r="A17" s="66" t="s">
        <v>19</v>
      </c>
      <c r="B17" s="71">
        <v>26873727</v>
      </c>
      <c r="C17" s="68"/>
      <c r="D17" s="71"/>
      <c r="E17" s="67"/>
      <c r="F17" s="57"/>
    </row>
    <row r="18" spans="1:6">
      <c r="A18" s="66" t="s">
        <v>20</v>
      </c>
      <c r="B18" s="67"/>
      <c r="C18" s="68"/>
      <c r="D18" s="67"/>
      <c r="E18" s="67"/>
      <c r="F18" s="57"/>
    </row>
    <row r="19" spans="1:6">
      <c r="A19" s="70" t="s">
        <v>20</v>
      </c>
      <c r="B19" s="71">
        <v>-525230472</v>
      </c>
      <c r="C19" s="68"/>
      <c r="D19" s="71">
        <v>-234153676</v>
      </c>
      <c r="E19" s="67"/>
      <c r="F19" s="57"/>
    </row>
    <row r="20" spans="1:6">
      <c r="A20" s="70" t="s">
        <v>21</v>
      </c>
      <c r="B20" s="71">
        <v>-1003411</v>
      </c>
      <c r="C20" s="68"/>
      <c r="D20" s="71">
        <v>-54246710</v>
      </c>
      <c r="E20" s="67"/>
      <c r="F20" s="57"/>
    </row>
    <row r="21" spans="1:6">
      <c r="A21" s="66" t="s">
        <v>22</v>
      </c>
      <c r="B21" s="67"/>
      <c r="C21" s="68"/>
      <c r="D21" s="67"/>
      <c r="E21" s="67"/>
      <c r="F21" s="57"/>
    </row>
    <row r="22" spans="1:6">
      <c r="A22" s="70" t="s">
        <v>23</v>
      </c>
      <c r="B22" s="71">
        <v>-28147061</v>
      </c>
      <c r="C22" s="68"/>
      <c r="D22" s="71">
        <v>-18216058</v>
      </c>
      <c r="E22" s="67"/>
      <c r="F22" s="57"/>
    </row>
    <row r="23" spans="1:6">
      <c r="A23" s="70" t="s">
        <v>24</v>
      </c>
      <c r="B23" s="71">
        <v>-4304699</v>
      </c>
      <c r="C23" s="68"/>
      <c r="D23" s="71">
        <v>-2757857</v>
      </c>
      <c r="E23" s="67"/>
      <c r="F23" s="57"/>
    </row>
    <row r="24" spans="1:6">
      <c r="A24" s="70" t="s">
        <v>25</v>
      </c>
      <c r="B24" s="71"/>
      <c r="C24" s="68"/>
      <c r="D24" s="71"/>
      <c r="E24" s="67"/>
      <c r="F24" s="57"/>
    </row>
    <row r="25" spans="1:6">
      <c r="A25" s="66" t="s">
        <v>26</v>
      </c>
      <c r="B25" s="71"/>
      <c r="C25" s="68"/>
      <c r="D25" s="71"/>
      <c r="E25" s="67"/>
      <c r="F25" s="57"/>
    </row>
    <row r="26" spans="1:6">
      <c r="A26" s="66" t="s">
        <v>27</v>
      </c>
      <c r="B26" s="71">
        <v>-23302036</v>
      </c>
      <c r="C26" s="68"/>
      <c r="D26" s="71">
        <v>-8901593</v>
      </c>
      <c r="E26" s="67"/>
      <c r="F26" s="57"/>
    </row>
    <row r="27" spans="1:6">
      <c r="A27" s="66" t="s">
        <v>28</v>
      </c>
      <c r="B27" s="71">
        <v>-89509916</v>
      </c>
      <c r="C27" s="68"/>
      <c r="D27" s="71">
        <v>-38169446</v>
      </c>
      <c r="E27" s="67"/>
      <c r="F27" s="57"/>
    </row>
    <row r="28" spans="1:6">
      <c r="A28" s="66" t="s">
        <v>29</v>
      </c>
      <c r="B28" s="67"/>
      <c r="C28" s="68"/>
      <c r="D28" s="67"/>
      <c r="E28" s="67"/>
      <c r="F28" s="57"/>
    </row>
    <row r="29" spans="1:6">
      <c r="A29" s="70" t="s">
        <v>30</v>
      </c>
      <c r="B29" s="71"/>
      <c r="C29" s="68"/>
      <c r="D29" s="71"/>
      <c r="E29" s="67"/>
      <c r="F29" s="57"/>
    </row>
    <row r="30" spans="1:6">
      <c r="A30" s="70" t="s">
        <v>31</v>
      </c>
      <c r="B30" s="71"/>
      <c r="C30" s="68"/>
      <c r="D30" s="71"/>
      <c r="E30" s="67"/>
      <c r="F30" s="57"/>
    </row>
    <row r="31" spans="1:6">
      <c r="A31" s="70" t="s">
        <v>32</v>
      </c>
      <c r="B31" s="71"/>
      <c r="C31" s="68"/>
      <c r="D31" s="71"/>
      <c r="E31" s="67"/>
      <c r="F31" s="57"/>
    </row>
    <row r="32" spans="1:6" ht="30">
      <c r="A32" s="70" t="s">
        <v>33</v>
      </c>
      <c r="B32" s="71"/>
      <c r="C32" s="68"/>
      <c r="D32" s="71"/>
      <c r="E32" s="67"/>
      <c r="F32" s="57"/>
    </row>
    <row r="33" spans="1:6">
      <c r="A33" s="70" t="s">
        <v>34</v>
      </c>
      <c r="B33" s="71"/>
      <c r="C33" s="68"/>
      <c r="D33" s="71"/>
      <c r="E33" s="67"/>
      <c r="F33" s="57"/>
    </row>
    <row r="34" spans="1:6">
      <c r="A34" s="70" t="s">
        <v>35</v>
      </c>
      <c r="B34" s="71"/>
      <c r="C34" s="68"/>
      <c r="D34" s="71"/>
      <c r="E34" s="67"/>
      <c r="F34" s="57"/>
    </row>
    <row r="35" spans="1:6">
      <c r="A35" s="66" t="s">
        <v>36</v>
      </c>
      <c r="B35" s="71"/>
      <c r="C35" s="68"/>
      <c r="D35" s="71"/>
      <c r="E35" s="67"/>
      <c r="F35" s="57"/>
    </row>
    <row r="36" spans="1:6">
      <c r="A36" s="66" t="s">
        <v>37</v>
      </c>
      <c r="B36" s="67"/>
      <c r="C36" s="73"/>
      <c r="D36" s="67"/>
      <c r="E36" s="67"/>
      <c r="F36" s="57"/>
    </row>
    <row r="37" spans="1:6">
      <c r="A37" s="70" t="s">
        <v>38</v>
      </c>
      <c r="B37" s="71">
        <v>-1782892</v>
      </c>
      <c r="C37" s="68"/>
      <c r="D37" s="71"/>
      <c r="E37" s="67"/>
      <c r="F37" s="57"/>
    </row>
    <row r="38" spans="1:6">
      <c r="A38" s="70" t="s">
        <v>39</v>
      </c>
      <c r="B38" s="71"/>
      <c r="C38" s="68"/>
      <c r="D38" s="71"/>
      <c r="E38" s="67"/>
      <c r="F38" s="57"/>
    </row>
    <row r="39" spans="1:6">
      <c r="A39" s="70" t="s">
        <v>40</v>
      </c>
      <c r="B39" s="71">
        <v>-1133135</v>
      </c>
      <c r="C39" s="68"/>
      <c r="D39" s="71">
        <v>-149900</v>
      </c>
      <c r="E39" s="67"/>
      <c r="F39" s="57"/>
    </row>
    <row r="40" spans="1:6">
      <c r="A40" s="66" t="s">
        <v>41</v>
      </c>
      <c r="B40" s="71"/>
      <c r="C40" s="68"/>
      <c r="D40" s="71"/>
      <c r="E40" s="67"/>
      <c r="F40" s="57"/>
    </row>
    <row r="41" spans="1:6">
      <c r="A41" s="74" t="s">
        <v>67</v>
      </c>
      <c r="B41" s="71"/>
      <c r="C41" s="68"/>
      <c r="D41" s="71"/>
      <c r="E41" s="67"/>
      <c r="F41" s="57"/>
    </row>
    <row r="42" spans="1:6">
      <c r="A42" s="66" t="s">
        <v>43</v>
      </c>
      <c r="B42" s="75">
        <f>SUM(B9:B41)</f>
        <v>46207203</v>
      </c>
      <c r="C42" s="76"/>
      <c r="D42" s="75">
        <f>SUM(D9:D41)</f>
        <v>20556033</v>
      </c>
      <c r="E42" s="77"/>
      <c r="F42" s="57"/>
    </row>
    <row r="43" spans="1:6">
      <c r="A43" s="66" t="s">
        <v>44</v>
      </c>
      <c r="B43" s="76"/>
      <c r="C43" s="76"/>
      <c r="D43" s="76"/>
      <c r="E43" s="77"/>
      <c r="F43" s="57"/>
    </row>
    <row r="44" spans="1:6">
      <c r="A44" s="70" t="s">
        <v>45</v>
      </c>
      <c r="B44" s="71">
        <v>-7213412</v>
      </c>
      <c r="C44" s="68"/>
      <c r="D44" s="71">
        <v>-3093770</v>
      </c>
      <c r="E44" s="67"/>
      <c r="F44" s="57"/>
    </row>
    <row r="45" spans="1:6">
      <c r="A45" s="70" t="s">
        <v>46</v>
      </c>
      <c r="B45" s="71"/>
      <c r="C45" s="68"/>
      <c r="D45" s="71"/>
      <c r="E45" s="67"/>
      <c r="F45" s="57"/>
    </row>
    <row r="46" spans="1:6">
      <c r="A46" s="70" t="s">
        <v>47</v>
      </c>
      <c r="B46" s="71"/>
      <c r="C46" s="68"/>
      <c r="D46" s="71"/>
      <c r="E46" s="67"/>
      <c r="F46" s="57"/>
    </row>
    <row r="47" spans="1:6">
      <c r="A47" s="66" t="s">
        <v>48</v>
      </c>
      <c r="B47" s="78">
        <f>SUM(B42:B46)</f>
        <v>38993791</v>
      </c>
      <c r="C47" s="77"/>
      <c r="D47" s="78">
        <f>SUM(D42:D46)</f>
        <v>17462263</v>
      </c>
      <c r="E47" s="77"/>
      <c r="F47" s="57"/>
    </row>
    <row r="48" spans="1:6" ht="15.75" thickBot="1">
      <c r="A48" s="79"/>
      <c r="B48" s="80"/>
      <c r="C48" s="80"/>
      <c r="D48" s="80"/>
      <c r="E48" s="81"/>
      <c r="F48" s="57"/>
    </row>
    <row r="49" spans="1:6" ht="15.75" thickTop="1">
      <c r="A49" s="82" t="s">
        <v>49</v>
      </c>
      <c r="B49" s="83"/>
      <c r="C49" s="83"/>
      <c r="D49" s="83"/>
      <c r="E49" s="81"/>
      <c r="F49" s="57"/>
    </row>
    <row r="50" spans="1:6">
      <c r="A50" s="70" t="s">
        <v>50</v>
      </c>
      <c r="B50" s="84"/>
      <c r="C50" s="83"/>
      <c r="D50" s="84"/>
      <c r="E50" s="67"/>
      <c r="F50" s="57"/>
    </row>
    <row r="51" spans="1:6">
      <c r="A51" s="70" t="s">
        <v>51</v>
      </c>
      <c r="B51" s="84"/>
      <c r="C51" s="83"/>
      <c r="D51" s="84"/>
      <c r="E51" s="67"/>
      <c r="F51" s="57"/>
    </row>
    <row r="52" spans="1:6">
      <c r="A52" s="70" t="s">
        <v>52</v>
      </c>
      <c r="B52" s="84"/>
      <c r="C52" s="83"/>
      <c r="D52" s="84"/>
      <c r="E52" s="65"/>
      <c r="F52" s="57"/>
    </row>
    <row r="53" spans="1:6">
      <c r="A53" s="70" t="s">
        <v>53</v>
      </c>
      <c r="B53" s="84"/>
      <c r="C53" s="83"/>
      <c r="D53" s="84"/>
      <c r="E53" s="85"/>
      <c r="F53" s="86"/>
    </row>
    <row r="54" spans="1:6">
      <c r="A54" s="87" t="s">
        <v>68</v>
      </c>
      <c r="B54" s="84"/>
      <c r="C54" s="83"/>
      <c r="D54" s="84"/>
      <c r="E54" s="88"/>
      <c r="F54" s="86"/>
    </row>
    <row r="55" spans="1:6">
      <c r="A55" s="82" t="s">
        <v>55</v>
      </c>
      <c r="B55" s="89">
        <f>SUM(B50:B54)</f>
        <v>0</v>
      </c>
      <c r="C55" s="90"/>
      <c r="D55" s="89">
        <f>SUM(D50:D54)</f>
        <v>0</v>
      </c>
      <c r="E55" s="85"/>
      <c r="F55" s="86"/>
    </row>
    <row r="56" spans="1:6">
      <c r="A56" s="91"/>
      <c r="B56" s="92"/>
      <c r="C56" s="93"/>
      <c r="D56" s="92"/>
      <c r="E56" s="85"/>
      <c r="F56" s="86"/>
    </row>
    <row r="57" spans="1:6" ht="15.75" thickBot="1">
      <c r="A57" s="82" t="s">
        <v>56</v>
      </c>
      <c r="B57" s="94">
        <f>B47+B55</f>
        <v>38993791</v>
      </c>
      <c r="C57" s="95"/>
      <c r="D57" s="94">
        <f>D47+D55</f>
        <v>17462263</v>
      </c>
      <c r="E57" s="85"/>
      <c r="F57" s="86"/>
    </row>
    <row r="58" spans="1:6" ht="15.75" thickTop="1">
      <c r="A58" s="91"/>
      <c r="B58" s="92"/>
      <c r="C58" s="93"/>
      <c r="D58" s="92"/>
      <c r="E58" s="85"/>
      <c r="F58" s="86"/>
    </row>
    <row r="59" spans="1:6">
      <c r="A59" s="96" t="s">
        <v>57</v>
      </c>
      <c r="B59" s="92"/>
      <c r="C59" s="93"/>
      <c r="D59" s="92"/>
      <c r="E59" s="97"/>
      <c r="F59" s="98"/>
    </row>
    <row r="60" spans="1:6">
      <c r="A60" s="91" t="s">
        <v>58</v>
      </c>
      <c r="B60" s="71"/>
      <c r="C60" s="67"/>
      <c r="D60" s="71"/>
      <c r="E60" s="97"/>
      <c r="F60" s="98"/>
    </row>
    <row r="61" spans="1:6">
      <c r="A61" s="91" t="s">
        <v>59</v>
      </c>
      <c r="B61" s="71"/>
      <c r="C61" s="67"/>
      <c r="D61" s="71"/>
      <c r="E61" s="97"/>
      <c r="F61" s="98"/>
    </row>
    <row r="62" spans="1:6">
      <c r="A62" s="99"/>
      <c r="B62" s="98"/>
      <c r="C62" s="98"/>
      <c r="D62" s="98"/>
      <c r="E62" s="97"/>
      <c r="F62" s="98"/>
    </row>
    <row r="63" spans="1:6">
      <c r="A63" s="99"/>
      <c r="B63" s="98"/>
      <c r="C63" s="98"/>
      <c r="D63" s="98"/>
      <c r="E63" s="97"/>
      <c r="F63" s="98"/>
    </row>
    <row r="64" spans="1:6">
      <c r="A64" s="100" t="s">
        <v>69</v>
      </c>
      <c r="B64" s="98"/>
      <c r="C64" s="98"/>
      <c r="D64" s="98"/>
      <c r="E64" s="97"/>
      <c r="F64" s="98"/>
    </row>
    <row r="65" spans="1:6">
      <c r="A65" s="101"/>
      <c r="B65" s="102"/>
      <c r="C65" s="102"/>
      <c r="D65" s="102"/>
      <c r="E65" s="103"/>
      <c r="F65" s="1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Pasqyra e Performances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2022-07-26T13:26:16Z</dcterms:modified>
</cp:coreProperties>
</file>