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63" i="1"/>
  <c r="B63"/>
  <c r="D57"/>
  <c r="B57"/>
  <c r="D47"/>
  <c r="B47"/>
  <c r="D42"/>
  <c r="B42"/>
</calcChain>
</file>

<file path=xl/sharedStrings.xml><?xml version="1.0" encoding="utf-8"?>
<sst xmlns="http://schemas.openxmlformats.org/spreadsheetml/2006/main" count="60" uniqueCount="58">
  <si>
    <t>Pasqyrat financiare te vitit 2019</t>
  </si>
  <si>
    <t xml:space="preserve">GOOD NEWS J MEDIA shpk </t>
  </si>
  <si>
    <t>NIPT L11628011D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</si>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</sst>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14" fillId="0" borderId="0" xfId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zicioni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7">
          <cell r="B107">
            <v>106179</v>
          </cell>
          <cell r="D107">
            <v>-613396.72260000044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34" workbookViewId="0">
      <selection activeCell="D63" sqref="D63"/>
    </sheetView>
  </sheetViews>
  <sheetFormatPr defaultRowHeight="15"/>
  <cols>
    <col min="1" max="1" width="101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8">
      <c r="A1" s="1" t="s">
        <v>0</v>
      </c>
      <c r="E1" s="3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4" t="s">
        <v>2</v>
      </c>
      <c r="E3" s="3"/>
    </row>
    <row r="4" spans="1:8">
      <c r="A4" s="4" t="s">
        <v>3</v>
      </c>
    </row>
    <row r="5" spans="1:8">
      <c r="A5" s="1" t="s">
        <v>4</v>
      </c>
      <c r="B5" s="3"/>
      <c r="C5" s="3"/>
      <c r="D5" s="3"/>
      <c r="E5" s="3"/>
    </row>
    <row r="6" spans="1:8">
      <c r="A6" s="5"/>
      <c r="B6" s="6" t="s">
        <v>5</v>
      </c>
      <c r="C6" s="6"/>
      <c r="D6" s="6" t="s">
        <v>5</v>
      </c>
      <c r="E6" s="7"/>
    </row>
    <row r="7" spans="1:8">
      <c r="A7" s="5"/>
      <c r="B7" s="6" t="s">
        <v>6</v>
      </c>
      <c r="C7" s="6"/>
      <c r="D7" s="6" t="s">
        <v>7</v>
      </c>
      <c r="E7" s="7"/>
    </row>
    <row r="8" spans="1:8">
      <c r="A8" s="8"/>
      <c r="B8" s="9"/>
      <c r="C8" s="10"/>
      <c r="D8" s="9"/>
      <c r="E8" s="11"/>
    </row>
    <row r="9" spans="1:8">
      <c r="A9" s="12" t="s">
        <v>8</v>
      </c>
      <c r="B9" s="13">
        <v>3751042</v>
      </c>
      <c r="C9" s="14"/>
      <c r="D9" s="13">
        <v>3177497.7</v>
      </c>
      <c r="E9" s="13"/>
    </row>
    <row r="10" spans="1:8">
      <c r="A10" s="15" t="s">
        <v>9</v>
      </c>
      <c r="B10" s="16"/>
      <c r="C10" s="14"/>
      <c r="D10" s="16"/>
      <c r="E10" s="13"/>
    </row>
    <row r="11" spans="1:8">
      <c r="A11" s="15" t="s">
        <v>10</v>
      </c>
      <c r="B11" s="16"/>
      <c r="C11" s="14"/>
      <c r="D11" s="16"/>
      <c r="E11" s="13"/>
    </row>
    <row r="12" spans="1:8">
      <c r="A12" s="15" t="s">
        <v>11</v>
      </c>
      <c r="B12" s="16"/>
      <c r="C12" s="14"/>
      <c r="D12" s="16"/>
      <c r="E12" s="13"/>
    </row>
    <row r="13" spans="1:8">
      <c r="A13" s="15" t="s">
        <v>12</v>
      </c>
      <c r="B13" s="16"/>
      <c r="C13" s="14"/>
      <c r="D13" s="16"/>
      <c r="E13" s="13"/>
    </row>
    <row r="14" spans="1:8">
      <c r="A14" s="15" t="s">
        <v>13</v>
      </c>
      <c r="B14" s="16"/>
      <c r="C14" s="14"/>
      <c r="D14" s="16"/>
      <c r="E14" s="13"/>
    </row>
    <row r="15" spans="1:8">
      <c r="A15" s="12" t="s">
        <v>14</v>
      </c>
      <c r="B15" s="16"/>
      <c r="C15" s="14"/>
      <c r="D15" s="16"/>
      <c r="E15" s="13"/>
    </row>
    <row r="16" spans="1:8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-1424800</v>
      </c>
      <c r="C22" s="14"/>
      <c r="D22" s="16">
        <v>-1564800</v>
      </c>
      <c r="E22" s="13"/>
    </row>
    <row r="23" spans="1:5">
      <c r="A23" s="15" t="s">
        <v>21</v>
      </c>
      <c r="B23" s="16">
        <v>-237944</v>
      </c>
      <c r="C23" s="14"/>
      <c r="D23" s="16">
        <v>-261324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-143942</v>
      </c>
      <c r="C26" s="14"/>
      <c r="D26" s="16">
        <v>-239168</v>
      </c>
      <c r="E26" s="13"/>
    </row>
    <row r="27" spans="1:5">
      <c r="A27" s="12" t="s">
        <v>25</v>
      </c>
      <c r="B27" s="16">
        <v>-1824840</v>
      </c>
      <c r="C27" s="14"/>
      <c r="D27" s="16">
        <v>-1635983.3746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>
      <c r="A29" s="15" t="s">
        <v>27</v>
      </c>
      <c r="B29" s="16">
        <v>-13337</v>
      </c>
      <c r="C29" s="14"/>
      <c r="D29" s="16">
        <v>-89619.047999999995</v>
      </c>
      <c r="E29" s="13"/>
    </row>
    <row r="30" spans="1:5">
      <c r="A30" s="15" t="s">
        <v>28</v>
      </c>
      <c r="B30" s="16"/>
      <c r="C30" s="14"/>
      <c r="D30" s="16"/>
      <c r="E30" s="13"/>
    </row>
    <row r="31" spans="1:5" ht="30">
      <c r="A31" s="15" t="s">
        <v>29</v>
      </c>
      <c r="B31" s="16"/>
      <c r="C31" s="14"/>
      <c r="D31" s="16"/>
      <c r="E31" s="13"/>
    </row>
    <row r="32" spans="1:5" ht="30">
      <c r="A32" s="15" t="s">
        <v>30</v>
      </c>
      <c r="B32" s="16"/>
      <c r="C32" s="14"/>
      <c r="D32" s="16"/>
      <c r="E32" s="13"/>
    </row>
    <row r="33" spans="1:5">
      <c r="A33" s="15" t="s">
        <v>31</v>
      </c>
      <c r="B33" s="16"/>
      <c r="C33" s="14"/>
      <c r="D33" s="16"/>
      <c r="E33" s="13"/>
    </row>
    <row r="34" spans="1:5" ht="30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106179</v>
      </c>
      <c r="C42" s="20"/>
      <c r="D42" s="19">
        <f>SUM(D9:D41)</f>
        <v>-613396.72259999975</v>
      </c>
      <c r="E42" s="21"/>
    </row>
    <row r="43" spans="1:5">
      <c r="A43" s="12" t="s">
        <v>41</v>
      </c>
      <c r="B43" s="20"/>
      <c r="C43" s="20"/>
      <c r="D43" s="22"/>
      <c r="E43" s="21"/>
    </row>
    <row r="44" spans="1:5">
      <c r="A44" s="15" t="s">
        <v>42</v>
      </c>
      <c r="B44" s="16">
        <v>0</v>
      </c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3">
        <f>SUM(B42:B46)</f>
        <v>106179</v>
      </c>
      <c r="C47" s="21"/>
      <c r="D47" s="23">
        <f>SUM(D42:D46)</f>
        <v>-613396.72259999975</v>
      </c>
      <c r="E47" s="21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5" t="s">
        <v>47</v>
      </c>
      <c r="B50" s="29"/>
      <c r="C50" s="28"/>
      <c r="D50" s="29"/>
      <c r="E50" s="13"/>
    </row>
    <row r="51" spans="1:5">
      <c r="A51" s="15" t="s">
        <v>48</v>
      </c>
      <c r="B51" s="29"/>
      <c r="C51" s="28"/>
      <c r="D51" s="29"/>
      <c r="E51" s="13"/>
    </row>
    <row r="52" spans="1:5">
      <c r="A52" s="15" t="s">
        <v>49</v>
      </c>
      <c r="B52" s="29"/>
      <c r="C52" s="28"/>
      <c r="D52" s="29"/>
      <c r="E52" s="11"/>
    </row>
    <row r="53" spans="1:5">
      <c r="A53" s="15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v>0</v>
      </c>
      <c r="C55" s="34"/>
      <c r="D55" s="33"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B55+B47</f>
        <v>106179</v>
      </c>
      <c r="C57" s="39"/>
      <c r="D57" s="38">
        <f>D55+D47</f>
        <v>-613396.72259999975</v>
      </c>
      <c r="E57" s="30"/>
    </row>
    <row r="58" spans="1:5" ht="15.75" thickTop="1">
      <c r="A58" s="35"/>
      <c r="B58" s="36">
        <v>0</v>
      </c>
      <c r="C58" s="36"/>
      <c r="D58" s="36">
        <v>0</v>
      </c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6"/>
      <c r="C60" s="13"/>
      <c r="D60" s="16"/>
      <c r="E60" s="41"/>
    </row>
    <row r="61" spans="1:5">
      <c r="A61" s="35" t="s">
        <v>56</v>
      </c>
      <c r="B61" s="16"/>
      <c r="C61" s="13"/>
      <c r="D61" s="16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8">
        <f>B57-[1]Sheet1!$B$107</f>
        <v>0</v>
      </c>
      <c r="C63" s="43"/>
      <c r="D63" s="48">
        <f>D57-[1]Sheet1!$D$107</f>
        <v>0</v>
      </c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2020-07-24T06:21:14Z</dcterms:modified>
</cp:coreProperties>
</file>