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ola\Desktop\New folder (2)\"/>
    </mc:Choice>
  </mc:AlternateContent>
  <bookViews>
    <workbookView xWindow="0" yWindow="0" windowWidth="28800" windowHeight="1086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C25" i="1"/>
  <c r="C17" i="1"/>
  <c r="B27" i="1" l="1"/>
  <c r="B25" i="1"/>
  <c r="C23" i="1"/>
  <c r="B23" i="1"/>
  <c r="B17" i="1"/>
  <c r="B12" i="1" l="1"/>
  <c r="C12" i="1"/>
  <c r="M27" i="1"/>
  <c r="M8" i="1"/>
  <c r="M6" i="1"/>
  <c r="M13" i="1"/>
  <c r="M25" i="1"/>
  <c r="M18" i="1"/>
  <c r="N13" i="1"/>
  <c r="M16" i="1"/>
  <c r="N7" i="1"/>
  <c r="M14" i="1"/>
  <c r="N6" i="1"/>
  <c r="N9" i="1"/>
  <c r="M9" i="1"/>
  <c r="M21" i="1"/>
  <c r="N23" i="1"/>
  <c r="N14" i="1"/>
  <c r="N17" i="1"/>
  <c r="M17" i="1"/>
  <c r="N25" i="1"/>
  <c r="N16" i="1"/>
  <c r="M10" i="1"/>
  <c r="N20" i="1"/>
  <c r="N15" i="1"/>
  <c r="N11" i="1"/>
  <c r="M12" i="1"/>
  <c r="N8" i="1"/>
  <c r="N21" i="1"/>
  <c r="M15" i="1"/>
  <c r="M7" i="1"/>
  <c r="N22" i="1"/>
  <c r="N18" i="1"/>
  <c r="N26" i="1"/>
  <c r="M24" i="1"/>
  <c r="N24" i="1"/>
  <c r="M26" i="1"/>
  <c r="M19" i="1"/>
  <c r="N27" i="1"/>
  <c r="M23" i="1"/>
  <c r="N12" i="1"/>
  <c r="M22" i="1"/>
  <c r="M11" i="1"/>
  <c r="N10" i="1"/>
  <c r="M20" i="1"/>
  <c r="N1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<sst xmlns="http://schemas.openxmlformats.org/spreadsheetml/2006/main" count="28" uniqueCount="27">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</sst>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0" applyFont="1" applyBorder="1"/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37" fontId="10" fillId="0" borderId="0" xfId="0" applyNumberFormat="1" applyFont="1" applyBorder="1"/>
    <xf numFmtId="37" fontId="10" fillId="2" borderId="0" xfId="0" applyNumberFormat="1" applyFont="1" applyFill="1" applyBorder="1"/>
    <xf numFmtId="0" fontId="13" fillId="0" borderId="0" xfId="0" applyFont="1" applyBorder="1" applyAlignment="1">
      <alignment vertical="center"/>
    </xf>
    <xf numFmtId="37" fontId="10" fillId="3" borderId="3" xfId="0" applyNumberFormat="1" applyFont="1" applyFill="1" applyBorder="1"/>
    <xf numFmtId="3" fontId="14" fillId="3" borderId="3" xfId="0" applyNumberFormat="1" applyFont="1" applyFill="1" applyBorder="1" applyAlignment="1">
      <alignment vertical="center"/>
    </xf>
    <xf numFmtId="3" fontId="14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37" fontId="10" fillId="2" borderId="2" xfId="0" applyNumberFormat="1" applyFont="1" applyFill="1" applyBorder="1"/>
    <xf numFmtId="37" fontId="10" fillId="2" borderId="1" xfId="0" applyNumberFormat="1" applyFont="1" applyFill="1" applyBorder="1"/>
    <xf numFmtId="164" fontId="16" fillId="0" borderId="0" xfId="1" applyNumberFormat="1" applyFont="1" applyBorder="1" applyAlignment="1">
      <alignment vertical="center"/>
    </xf>
    <xf numFmtId="164" fontId="10" fillId="0" borderId="0" xfId="1" applyNumberFormat="1" applyFont="1" applyBorder="1"/>
    <xf numFmtId="3" fontId="15" fillId="3" borderId="3" xfId="0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24" sqref="F24"/>
    </sheetView>
  </sheetViews>
  <sheetFormatPr defaultRowHeight="15" x14ac:dyDescent="0.25"/>
  <cols>
    <col min="1" max="1" width="72.28515625" customWidth="1"/>
    <col min="2" max="2" width="11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8" t="s">
        <v>24</v>
      </c>
      <c r="B2" s="11" t="s">
        <v>23</v>
      </c>
      <c r="C2" s="11" t="s">
        <v>23</v>
      </c>
    </row>
    <row r="3" spans="1:14" ht="15" customHeight="1" x14ac:dyDescent="0.25">
      <c r="A3" s="29"/>
      <c r="B3" s="11" t="s">
        <v>22</v>
      </c>
      <c r="C3" s="11" t="s">
        <v>21</v>
      </c>
    </row>
    <row r="4" spans="1:14" x14ac:dyDescent="0.25">
      <c r="A4" s="10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6" t="s">
        <v>19</v>
      </c>
      <c r="B6" s="25">
        <v>823649</v>
      </c>
      <c r="C6" s="25">
        <v>781726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26">
        <v>10</v>
      </c>
      <c r="C7" s="26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6"/>
      <c r="C8" s="26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6"/>
      <c r="C9" s="26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5"/>
      <c r="C10" s="15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-55000</v>
      </c>
      <c r="C11" s="16">
        <v>-16333.333333333299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7">
        <f>SUM(B13:B14)</f>
        <v>-583246</v>
      </c>
      <c r="C12" s="17">
        <f>SUM(C13:C14)</f>
        <v>-301086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-499782</v>
      </c>
      <c r="C13" s="16">
        <v>-258000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-83464</v>
      </c>
      <c r="C14" s="16">
        <v>-43086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/>
      <c r="C15" s="16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-654008</v>
      </c>
      <c r="C16" s="16">
        <v>-356079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ht="15.75" x14ac:dyDescent="0.25">
      <c r="A17" s="7" t="s">
        <v>8</v>
      </c>
      <c r="B17" s="19">
        <f>SUM(B6:B12,B15:B16)</f>
        <v>-468595</v>
      </c>
      <c r="C17" s="27">
        <f>SUM(C6:C12,C15:C16)</f>
        <v>108227.66666666674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1"/>
      <c r="C18" s="21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14"/>
      <c r="C19" s="13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14"/>
      <c r="C20" s="13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5"/>
      <c r="C21" s="13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>
        <v>-108</v>
      </c>
      <c r="C22" s="13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SUM(B20:B22)</f>
        <v>-108</v>
      </c>
      <c r="C23" s="20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1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3">
        <f>B17+B23</f>
        <v>-468703</v>
      </c>
      <c r="C25" s="23">
        <f>C17+C23</f>
        <v>108227.66666666674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5"/>
      <c r="C26" s="13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4">
        <f>B25-B26</f>
        <v>-468703</v>
      </c>
      <c r="C27" s="24">
        <f>C25-C26</f>
        <v>108227.66666666674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3"/>
      <c r="C28" s="13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Mariola</cp:lastModifiedBy>
  <dcterms:created xsi:type="dcterms:W3CDTF">2018-06-20T15:30:23Z</dcterms:created>
  <dcterms:modified xsi:type="dcterms:W3CDTF">2019-09-28T09:53:54Z</dcterms:modified>
</cp:coreProperties>
</file>