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ccounting\Bilance\Bilance 2021\AA.Bilance QKB\NexumStp\"/>
    </mc:Choice>
  </mc:AlternateContent>
  <bookViews>
    <workbookView xWindow="0" yWindow="0" windowWidth="38400" windowHeight="17835"/>
  </bookViews>
  <sheets>
    <sheet name="PASH-sipas natyr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B29" i="1"/>
  <c r="N6" i="1" l="1"/>
  <c r="M18" i="1"/>
  <c r="N16" i="1"/>
  <c r="N24" i="1"/>
  <c r="N13" i="1"/>
  <c r="N11" i="1"/>
  <c r="M19" i="1"/>
  <c r="N14" i="1"/>
  <c r="M16" i="1"/>
  <c r="N20" i="1"/>
  <c r="M17" i="1"/>
  <c r="N15" i="1"/>
  <c r="N10" i="1"/>
  <c r="M22" i="1"/>
  <c r="N8" i="1"/>
  <c r="N18" i="1"/>
  <c r="N27" i="1"/>
  <c r="M8" i="1"/>
  <c r="N9" i="1"/>
  <c r="M6" i="1"/>
  <c r="M15" i="1"/>
  <c r="M23" i="1"/>
  <c r="M21" i="1"/>
  <c r="M7" i="1"/>
  <c r="M25" i="1"/>
  <c r="M13" i="1"/>
  <c r="N12" i="1"/>
  <c r="N17" i="1"/>
  <c r="N7" i="1"/>
  <c r="M9" i="1"/>
  <c r="M24" i="1"/>
  <c r="M12" i="1"/>
  <c r="M20" i="1"/>
  <c r="M27" i="1"/>
  <c r="M11" i="1"/>
  <c r="M26" i="1"/>
  <c r="N23" i="1"/>
  <c r="M14" i="1"/>
  <c r="N26" i="1"/>
  <c r="N21" i="1"/>
  <c r="N19" i="1"/>
  <c r="M10" i="1"/>
  <c r="N22" i="1"/>
  <c r="N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<sst xmlns="http://schemas.openxmlformats.org/spreadsheetml/2006/main" count="28" uniqueCount="27">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</sst>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1" fillId="3" borderId="3" xfId="1" applyNumberFormat="1" applyFont="1" applyFill="1" applyBorder="1" applyAlignment="1">
      <alignment vertical="center"/>
    </xf>
    <xf numFmtId="164" fontId="11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-468427</v>
          </cell>
          <cell r="C65">
            <v>-87651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" sqref="B1:C1048576"/>
    </sheetView>
  </sheetViews>
  <sheetFormatPr defaultRowHeight="15" x14ac:dyDescent="0.25"/>
  <cols>
    <col min="1" max="1" width="72.28515625" customWidth="1"/>
    <col min="2" max="3" width="17" style="12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5" t="s">
        <v>24</v>
      </c>
      <c r="B2" s="13" t="s">
        <v>23</v>
      </c>
      <c r="C2" s="13" t="s">
        <v>23</v>
      </c>
    </row>
    <row r="3" spans="1:14" ht="15" customHeight="1" x14ac:dyDescent="0.25">
      <c r="A3" s="26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10799863</v>
      </c>
      <c r="C6" s="16">
        <v>17252347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v>-9232078</v>
      </c>
      <c r="C12" s="18">
        <v>-13369207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-8247792</v>
      </c>
      <c r="C13" s="17">
        <v>-11834639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-984286</v>
      </c>
      <c r="C14" s="17">
        <v>-1534568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7">
        <v>-104245</v>
      </c>
      <c r="C15" s="17">
        <v>-146365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7">
        <v>-1702436</v>
      </c>
      <c r="C16" s="17">
        <v>-3455239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v>-238896</v>
      </c>
      <c r="C17" s="22">
        <v>281536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0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>
        <v>-229531</v>
      </c>
      <c r="C21" s="17">
        <v>-230239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v>-229531</v>
      </c>
      <c r="C23" s="22">
        <v>-230239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1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v>-468427</v>
      </c>
      <c r="C25" s="23">
        <v>51297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/>
      <c r="C26" s="16">
        <v>-138948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v>-468427</v>
      </c>
      <c r="C27" s="24">
        <v>-87651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>
        <f>+B27-'[1]Pasqyra e Pozicionit Financiar'!$B$65</f>
        <v>0</v>
      </c>
      <c r="C29" s="14">
        <f>+C27-'[1]Pasqyra e Pozicionit Financiar'!$C$65</f>
        <v>0</v>
      </c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Kleodora Behari</cp:lastModifiedBy>
  <dcterms:created xsi:type="dcterms:W3CDTF">2018-06-20T15:30:23Z</dcterms:created>
  <dcterms:modified xsi:type="dcterms:W3CDTF">2022-07-29T12:58:05Z</dcterms:modified>
</cp:coreProperties>
</file>