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080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7" i="1" s="1"/>
  <c r="B23" i="1"/>
  <c r="B12" i="1" l="1"/>
  <c r="B17" i="1" s="1"/>
  <c r="B25" i="1" s="1"/>
  <c r="B27" i="1" s="1"/>
  <c r="M9" i="1"/>
  <c r="N21" i="1"/>
  <c r="M22" i="1"/>
  <c r="N24" i="1"/>
  <c r="N6" i="1"/>
  <c r="N14" i="1"/>
  <c r="M14" i="1"/>
  <c r="M6" i="1"/>
  <c r="M10" i="1"/>
  <c r="N9" i="1"/>
  <c r="M25" i="1"/>
  <c r="N10" i="1"/>
  <c r="M13" i="1"/>
  <c r="M23" i="1"/>
  <c r="M20" i="1"/>
  <c r="M27" i="1"/>
  <c r="N25" i="1"/>
  <c r="N12" i="1"/>
  <c r="N26" i="1"/>
  <c r="N23" i="1"/>
  <c r="N20" i="1"/>
  <c r="N22" i="1"/>
  <c r="N13" i="1"/>
  <c r="M16" i="1"/>
  <c r="M12" i="1"/>
  <c r="N16" i="1"/>
  <c r="M11" i="1"/>
  <c r="M8" i="1"/>
  <c r="M18" i="1"/>
  <c r="N27" i="1"/>
  <c r="M17" i="1"/>
  <c r="N7" i="1"/>
  <c r="N8" i="1"/>
  <c r="M24" i="1"/>
  <c r="M7" i="1"/>
  <c r="N18" i="1"/>
  <c r="N19" i="1"/>
  <c r="N17" i="1"/>
  <c r="N15" i="1"/>
  <c r="M15" i="1"/>
  <c r="M21" i="1"/>
  <c r="M26" i="1"/>
  <c r="N11" i="1"/>
  <c r="M1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<sst xmlns="http://schemas.openxmlformats.org/spreadsheetml/2006/main" count="29" uniqueCount="28">
  <si>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</si>
  <si>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</si>
  <si>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</si>
  <si>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</si>
  <si>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</si>
  <si>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</si>
  <si>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</si>
  <si>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</si>
  <si>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</si>
  <si>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</si>
  <si>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</si>
  <si>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</si>
  <si>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</si>
  <si>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</si>
  <si>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</si>
  <si>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</si>
  <si>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</si>
  <si>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</si>
  <si>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</si>
  <si>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</si>
  <si>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</si>
  <si>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</si>
  <si>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</si>
  <si>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</si>
  <si>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</si>
  <si>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</si>
  <si>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2020</t>
  </si>
  <si>
    <t xml:space="preserve">Express Cargo Forwarding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</si>
</sst>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Alignment="1">
      <alignment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D27" sqref="D27"/>
    </sheetView>
  </sheetViews>
  <sheetFormatPr defaultRowHeight="15" x14ac:dyDescent="0.25"/>
  <cols>
    <col min="1" max="1" width="72.28515625" customWidth="1"/>
    <col min="2" max="2" width="13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30" x14ac:dyDescent="0.25">
      <c r="A1" s="23" t="s">
        <v>27</v>
      </c>
      <c r="M1" t="s">
        <v>24</v>
      </c>
      <c r="N1" s="19" t="s">
        <v>23</v>
      </c>
    </row>
    <row r="2" spans="1:14" ht="15" customHeight="1" x14ac:dyDescent="0.25">
      <c r="A2" s="24" t="s">
        <v>25</v>
      </c>
      <c r="B2" s="18" t="s">
        <v>22</v>
      </c>
      <c r="C2" s="18" t="s">
        <v>22</v>
      </c>
    </row>
    <row r="3" spans="1:14" ht="15" customHeight="1" x14ac:dyDescent="0.25">
      <c r="A3" s="25"/>
      <c r="B3" s="18" t="s">
        <v>21</v>
      </c>
      <c r="C3" s="18" t="s">
        <v>20</v>
      </c>
    </row>
    <row r="4" spans="1:14" x14ac:dyDescent="0.25">
      <c r="A4" s="17" t="s">
        <v>26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1">
        <v>2123339</v>
      </c>
      <c r="C6" s="1">
        <v>910710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-425850</v>
      </c>
      <c r="C12" s="15">
        <f>SUM(C13:C14)</f>
        <v>-851700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-364908</v>
      </c>
      <c r="C13" s="20">
        <v>-729816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-60942</v>
      </c>
      <c r="C14" s="20">
        <v>-121884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-1837620</v>
      </c>
      <c r="C16" s="20">
        <v>-653940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-140131</v>
      </c>
      <c r="C17" s="7">
        <f>SUM(C6:C12,C15:C16)</f>
        <v>-594930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>
        <v>-2530</v>
      </c>
      <c r="C20" s="1">
        <v>-4849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-2530</v>
      </c>
      <c r="C23" s="7">
        <f>+C20+C21+C22</f>
        <v>-4849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-142661</v>
      </c>
      <c r="C25" s="6">
        <f>+C17+C23</f>
        <v>-599779</v>
      </c>
      <c r="F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-142661</v>
      </c>
      <c r="C27" s="2">
        <f>+C25+C26</f>
        <v>-599779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2021-06-01T13:53:46Z</dcterms:modified>
</cp:coreProperties>
</file>