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daHygerta\Desktop\Pasqyra Bankers\"/>
    </mc:Choice>
  </mc:AlternateContent>
  <xr:revisionPtr revIDLastSave="0" documentId="13_ncr:1_{B00807BC-3E9F-45B5-B267-EEE1C67B9211}" xr6:coauthVersionLast="47" xr6:coauthVersionMax="47" xr10:uidLastSave="{00000000-0000-0000-0000-000000000000}"/>
  <bookViews>
    <workbookView xWindow="2730" yWindow="600" windowWidth="15810" windowHeight="1560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<sst xmlns="http://schemas.openxmlformats.org/spreadsheetml/2006/main" count="418" uniqueCount="269">
  <si>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</si>
  <si>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</si>
  <si>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</si>
  <si>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</si>
  <si>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</si>
  <si>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</si>
  <si>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</si>
  <si>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</si>
  <si>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</si>
  <si>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</si>
  <si>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</si>
  <si>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</si>
  <si>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</si>
  <si>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</si>
  <si>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</si>
  <si>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</si>
  <si>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</si>
  <si>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</si>
  <si>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</si>
  <si>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</si>
  <si>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</si>
  <si>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</si>
  <si>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</si>
  <si>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</si>
  <si>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</si>
  <si>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</si>
  <si>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</si>
  <si>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</si>
  <si>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</si>
  <si>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</si>
  <si>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</si>
  <si>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</si>
  <si>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</si>
  <si>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</si>
  <si>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</si>
  <si>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</si>
  <si>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</si>
  <si>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</si>
  <si>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</si>
  <si>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</si>
  <si>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</si>
  <si>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</si>
  <si>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</si>
  <si>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</si>
  <si>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</si>
  <si>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</si>
  <si>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</si>
  <si>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</si>
  <si>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</si>
  <si>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</si>
  <si>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</si>
  <si>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</si>
  <si>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</si>
  <si>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</si>
  <si>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</si>
  <si>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</si>
  <si>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</si>
  <si>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</si>
  <si>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</si>
  <si>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</si>
  <si>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</si>
  <si>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</si>
  <si>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</si>
  <si>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</si>
  <si>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</si>
  <si>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</si>
  <si>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</si>
  <si>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</si>
  <si>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</si>
  <si>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</si>
  <si>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</si>
  <si>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</si>
  <si>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</si>
  <si>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</si>
  <si>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</si>
  <si>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</si>
  <si>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</si>
  <si>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</si>
  <si>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</si>
  <si>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</si>
  <si>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</si>
  <si>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</si>
  <si>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</si>
  <si>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</si>
  <si>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</si>
  <si>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</si>
  <si>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</si>
  <si>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</si>
  <si>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</si>
  <si>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</si>
  <si>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</si>
  <si>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</si>
  <si>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</si>
  <si>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</si>
  <si>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</si>
  <si>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</si>
  <si>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</si>
  <si>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</si>
  <si>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</si>
  <si>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</si>
  <si>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</si>
  <si>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</si>
  <si>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</si>
  <si>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</si>
  <si>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</si>
  <si>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</si>
  <si>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</si>
  <si>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</si>
  <si>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</si>
  <si>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</si>
  <si>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</si>
  <si>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</si>
  <si>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</si>
  <si>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</si>
  <si>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</si>
  <si>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</si>
  <si>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</si>
  <si>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</si>
  <si>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</si>
  <si>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</si>
  <si>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</si>
  <si>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</si>
  <si>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</si>
  <si>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</si>
  <si>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</si>
  <si>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</si>
  <si>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</si>
  <si>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</si>
  <si>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</si>
  <si>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</si>
  <si>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</si>
  <si>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</si>
  <si>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</si>
  <si>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</si>
  <si>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</si>
  <si>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</si>
  <si>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</si>
  <si>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</si>
  <si>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</si>
  <si>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</si>
  <si>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</si>
  <si>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</si>
  <si>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</si>
  <si>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</si>
  <si>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</si>
  <si>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</si>
  <si>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</si>
  <si>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</si>
  <si>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</si>
  <si>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</si>
  <si>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</si>
  <si>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</si>
  <si>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</si>
  <si>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</si>
  <si>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</si>
  <si>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</si>
  <si>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</si>
  <si>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</si>
  <si>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</si>
  <si>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</si>
  <si>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</si>
  <si>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</si>
  <si>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</si>
  <si>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</si>
  <si>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</si>
  <si>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</si>
  <si>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</si>
  <si>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</si>
  <si>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</si>
  <si>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</si>
  <si>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</si>
  <si>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</si>
  <si>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</si>
  <si>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</si>
  <si>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</si>
  <si>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</si>
  <si>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</si>
  <si>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</si>
  <si>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</si>
  <si>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</si>
  <si>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</si>
  <si>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</si>
  <si>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</si>
  <si>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</si>
  <si>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</si>
  <si>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</si>
  <si>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</si>
  <si>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</si>
  <si>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</si>
  <si>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</si>
  <si>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</si>
  <si>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</si>
  <si>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</si>
  <si>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</si>
  <si>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</si>
  <si>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</si>
  <si>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</si>
  <si>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</si>
  <si>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</si>
  <si>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</si>
  <si>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</si>
  <si>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</si>
  <si>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</si>
  <si>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</si>
  <si>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</si>
  <si>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</si>
  <si>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</si>
  <si>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</si>
  <si>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</si>
  <si>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</si>
  <si>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</si>
  <si>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</si>
  <si>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</si>
  <si>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</si>
  <si>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</si>
  <si>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</si>
  <si>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</si>
  <si>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</si>
  <si>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</si>
  <si>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</si>
  <si>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</si>
  <si>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</si>
  <si>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</si>
  <si>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</si>
  <si>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</si>
  <si>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</si>
  <si>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</si>
  <si>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</si>
  <si>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</si>
  <si>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</si>
  <si>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</si>
  <si>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</si>
  <si>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</si>
  <si>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</si>
  <si>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</si>
  <si>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</si>
  <si>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</si>
  <si>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</si>
  <si>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</si>
  <si>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</si>
  <si>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</si>
  <si>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</si>
  <si>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</si>
  <si>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</si>
  <si>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</si>
  <si>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</si>
  <si>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</si>
  <si>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</si>
  <si>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</si>
  <si>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</si>
  <si>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</si>
  <si>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</si>
  <si>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</si>
  <si>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</si>
  <si>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</si>
  <si>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</si>
  <si>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</si>
  <si>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</si>
  <si>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</si>
  <si>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</si>
  <si>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</si>
  <si>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</si>
  <si>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</si>
  <si>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</si>
  <si>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</si>
  <si>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</si>
  <si>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Mije Lek</t>
  </si>
  <si>
    <t>Bankers Petroleum Albania Ltd Dega në Shqipëri</t>
  </si>
  <si>
    <t>K43128401L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</si>
</sst>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224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22516038</v>
      </c>
      <c r="C10" s="40"/>
      <c r="D10" s="43">
        <v>14930332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/>
      <c r="E14" s="39"/>
      <c r="F14" s="56" t="s">
        <v>265</v>
      </c>
    </row>
    <row r="15" spans="1:6">
      <c r="A15" s="45" t="s">
        <v>227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-3211432</v>
      </c>
      <c r="C16" s="40"/>
      <c r="D16" s="43">
        <v>-2067737</v>
      </c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229</v>
      </c>
      <c r="B19" s="43">
        <v>-5281521</v>
      </c>
      <c r="C19" s="40"/>
      <c r="D19" s="43">
        <v>-6370151</v>
      </c>
      <c r="E19" s="39"/>
      <c r="F19" s="34"/>
    </row>
    <row r="20" spans="1:6">
      <c r="A20" s="45" t="s">
        <v>230</v>
      </c>
      <c r="B20" s="43">
        <v>-1278434</v>
      </c>
      <c r="C20" s="40"/>
      <c r="D20" s="43">
        <v>-1471360</v>
      </c>
      <c r="E20" s="39"/>
      <c r="F20" s="34"/>
    </row>
    <row r="21" spans="1:6">
      <c r="A21" s="45" t="s">
        <v>231</v>
      </c>
      <c r="B21" s="43">
        <v>-1098451</v>
      </c>
      <c r="C21" s="40"/>
      <c r="D21" s="43">
        <v>610893</v>
      </c>
      <c r="E21" s="39"/>
      <c r="F21" s="34"/>
    </row>
    <row r="22" spans="1:6">
      <c r="A22" s="45" t="s">
        <v>232</v>
      </c>
      <c r="B22" s="43">
        <v>-6938508</v>
      </c>
      <c r="C22" s="40"/>
      <c r="D22" s="43">
        <v>-7023329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/>
      <c r="C24" s="40"/>
      <c r="D24" s="43"/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4707692</v>
      </c>
      <c r="C28" s="40"/>
      <c r="D28" s="50">
        <f>SUM(D10:D22,D24:D27)</f>
        <v>-1391352</v>
      </c>
      <c r="E28" s="39"/>
      <c r="F28" s="34"/>
    </row>
    <row r="29" spans="1:6" ht="15" customHeight="1">
      <c r="A29" s="45" t="s">
        <v>26</v>
      </c>
      <c r="B29" s="43">
        <v>-2196064</v>
      </c>
      <c r="C29" s="40"/>
      <c r="D29" s="43">
        <v>1595113</v>
      </c>
      <c r="E29" s="39"/>
      <c r="F29" s="34"/>
    </row>
    <row r="30" spans="1:6" ht="15" customHeight="1">
      <c r="A30" s="46" t="s">
        <v>236</v>
      </c>
      <c r="B30" s="50">
        <f>SUM(B28:B29)</f>
        <v>2511628</v>
      </c>
      <c r="C30" s="41"/>
      <c r="D30" s="50">
        <f>SUM(D28:D29)</f>
        <v>203761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2511628</v>
      </c>
      <c r="C35" s="41"/>
      <c r="D35" s="51">
        <f>D30+D33</f>
        <v>203761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2511628</v>
      </c>
      <c r="D50" s="52">
        <f>D35</f>
        <v>203761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>
        <v>2178613</v>
      </c>
      <c r="C62" s="40"/>
      <c r="D62" s="43">
        <v>-2880955</v>
      </c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2178613</v>
      </c>
      <c r="D67" s="52">
        <f>SUM(D62:D66)</f>
        <v>-2880955</v>
      </c>
    </row>
    <row r="68" spans="1:4">
      <c r="A68" s="44"/>
    </row>
    <row r="69" spans="1:4">
      <c r="A69" s="46" t="s">
        <v>254</v>
      </c>
      <c r="B69" s="52">
        <f>SUM(B59,B67)</f>
        <v>2178613</v>
      </c>
      <c r="D69" s="52">
        <f>SUM(D59,D67)</f>
        <v>-2880955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4690241</v>
      </c>
      <c r="D71" s="53">
        <f>D69+D50</f>
        <v>-2677194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5A48E1B-A5EB-4B69-9982-B49A73A4B9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8A5553-8768-4A11-AE4D-7F6FB0F5252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C9B2335-4952-49E6-919D-82CC5CFBA63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2022-12-27T16:48:00Z</dcterms:modified>
</cp:coreProperties>
</file>