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D&amp;E\Pasqyrat Financiare\Viti 2020\Pasqyrat sipas e - Albania\"/>
    </mc:Choice>
  </mc:AlternateContent>
  <xr:revisionPtr revIDLastSave="0" documentId="13_ncr:1_{21F08EDF-9523-40D5-81BF-DCD13F67AE5E}" xr6:coauthVersionLast="47" xr6:coauthVersionMax="47" xr10:uidLastSave="{00000000-0000-0000-0000-000000000000}"/>
  <bookViews>
    <workbookView xWindow="12180" yWindow="330" windowWidth="12270" windowHeight="1519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<sst xmlns="http://schemas.openxmlformats.org/spreadsheetml/2006/main" count="418" uniqueCount="269">
  <si>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</si>
  <si>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</si>
  <si>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</si>
  <si>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</si>
  <si>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</si>
  <si>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</si>
  <si>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</si>
  <si>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</si>
  <si>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</si>
  <si>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</si>
  <si>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</si>
  <si>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</si>
  <si>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</si>
  <si>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</si>
  <si>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</si>
  <si>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</si>
  <si>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</si>
  <si>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</si>
  <si>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</si>
  <si>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</si>
  <si>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</si>
  <si>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</si>
  <si>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</si>
  <si>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</si>
  <si>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</si>
  <si>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</si>
  <si>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</si>
  <si>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</si>
  <si>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</si>
  <si>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</si>
  <si>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</si>
  <si>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</si>
  <si>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</si>
  <si>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</si>
  <si>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</si>
  <si>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</si>
  <si>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</si>
  <si>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</si>
  <si>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</si>
  <si>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</si>
  <si>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</si>
  <si>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</si>
  <si>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</si>
  <si>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</si>
  <si>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</si>
  <si>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</si>
  <si>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</si>
  <si>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</si>
  <si>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</si>
  <si>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</si>
  <si>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</si>
  <si>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</si>
  <si>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</si>
  <si>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</si>
  <si>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</si>
  <si>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</si>
  <si>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</si>
  <si>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</si>
  <si>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</si>
  <si>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</si>
  <si>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</si>
  <si>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</si>
  <si>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</si>
  <si>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</si>
  <si>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</si>
  <si>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</si>
  <si>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</si>
  <si>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</si>
  <si>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</si>
  <si>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</si>
  <si>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</si>
  <si>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</si>
  <si>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</si>
  <si>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</si>
  <si>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</si>
  <si>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</si>
  <si>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</si>
  <si>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</si>
  <si>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</si>
  <si>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</si>
  <si>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</si>
  <si>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</si>
  <si>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</si>
  <si>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</si>
  <si>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</si>
  <si>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</si>
  <si>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</si>
  <si>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</si>
  <si>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</si>
  <si>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</si>
  <si>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</si>
  <si>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</si>
  <si>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</si>
  <si>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</si>
  <si>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</si>
  <si>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</si>
  <si>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</si>
  <si>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</si>
  <si>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</si>
  <si>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</si>
  <si>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</si>
  <si>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</si>
  <si>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</si>
  <si>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</si>
  <si>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</si>
  <si>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</si>
  <si>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</si>
  <si>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</si>
  <si>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</si>
  <si>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</si>
  <si>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</si>
  <si>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</si>
  <si>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</si>
  <si>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</si>
  <si>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</si>
  <si>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</si>
  <si>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</si>
  <si>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</si>
  <si>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</si>
  <si>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</si>
  <si>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</si>
  <si>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</si>
  <si>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</si>
  <si>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</si>
  <si>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</si>
  <si>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</si>
  <si>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</si>
  <si>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</si>
  <si>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</si>
  <si>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</si>
  <si>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</si>
  <si>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</si>
  <si>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</si>
  <si>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</si>
  <si>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</si>
  <si>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</si>
  <si>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</si>
  <si>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</si>
  <si>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</si>
  <si>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</si>
  <si>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</si>
  <si>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</si>
  <si>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</si>
  <si>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</si>
  <si>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</si>
  <si>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</si>
  <si>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</si>
  <si>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</si>
  <si>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</si>
  <si>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</si>
  <si>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</si>
  <si>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</si>
  <si>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</si>
  <si>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</si>
  <si>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</si>
  <si>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</si>
  <si>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</si>
  <si>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</si>
  <si>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</si>
  <si>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</si>
  <si>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</si>
  <si>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</si>
  <si>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</si>
  <si>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</si>
  <si>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</si>
  <si>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</si>
  <si>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</si>
  <si>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</si>
  <si>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</si>
  <si>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</si>
  <si>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</si>
  <si>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</si>
  <si>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</si>
  <si>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</si>
  <si>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</si>
  <si>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</si>
  <si>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</si>
  <si>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</si>
  <si>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</si>
  <si>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</si>
  <si>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</si>
  <si>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</si>
  <si>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</si>
  <si>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</si>
  <si>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</si>
  <si>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</si>
  <si>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</si>
  <si>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</si>
  <si>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</si>
  <si>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</si>
  <si>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</si>
  <si>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</si>
  <si>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</si>
  <si>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</si>
  <si>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</si>
  <si>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</si>
  <si>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</si>
  <si>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</si>
  <si>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</si>
  <si>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</si>
  <si>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</si>
  <si>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</si>
  <si>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</si>
  <si>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</si>
  <si>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</si>
  <si>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</si>
  <si>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</si>
  <si>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</si>
  <si>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</si>
  <si>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</si>
  <si>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</si>
  <si>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</si>
  <si>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</si>
  <si>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</si>
  <si>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</si>
  <si>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</si>
  <si>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</si>
  <si>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</si>
  <si>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</si>
  <si>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</si>
  <si>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</si>
  <si>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</si>
  <si>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</si>
  <si>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</si>
  <si>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</si>
  <si>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</si>
  <si>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</si>
  <si>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</si>
  <si>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</si>
  <si>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</si>
  <si>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</si>
  <si>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</si>
  <si>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</si>
  <si>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</si>
  <si>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</si>
  <si>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</si>
  <si>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</si>
  <si>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</si>
  <si>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</si>
  <si>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</si>
  <si>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</si>
  <si>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</si>
  <si>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</si>
  <si>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</si>
  <si>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</si>
  <si>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</si>
  <si>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</si>
  <si>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</si>
  <si>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</si>
  <si>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</si>
  <si>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</si>
  <si>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</si>
  <si>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</si>
  <si>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</si>
  <si>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</si>
  <si>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</si>
  <si>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</si>
  <si>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</si>
  <si>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</si>
  <si>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</si>
  <si>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</si>
  <si>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</si>
  <si>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</si>
  <si>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</si>
  <si>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</si>
  <si>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</si>
  <si>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</si>
  <si>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D&amp;E shpk</t>
  </si>
  <si>
    <t>K71804001C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</si>
</sst>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6" fillId="0" borderId="15" xfId="0" applyNumberFormat="1" applyFont="1" applyFill="1" applyBorder="1" applyAlignment="1" applyProtection="1">
      <alignment horizontal="right"/>
    </xf>
    <xf numFmtId="2" fontId="175" fillId="0" borderId="0" xfId="0" applyNumberFormat="1" applyFont="1" applyFill="1" applyBorder="1" applyAlignment="1" applyProtection="1">
      <alignment horizontal="center"/>
    </xf>
    <xf numFmtId="39" fontId="176" fillId="0" borderId="25" xfId="215" applyNumberFormat="1" applyFont="1" applyFill="1" applyBorder="1" applyAlignment="1" applyProtection="1">
      <alignment horizontal="right" wrapText="1"/>
    </xf>
    <xf numFmtId="39" fontId="175" fillId="61" borderId="0" xfId="215" applyNumberFormat="1" applyFont="1" applyFill="1" applyBorder="1" applyAlignment="1" applyProtection="1">
      <alignment horizontal="right" wrapText="1"/>
    </xf>
    <xf numFmtId="39" fontId="175" fillId="0" borderId="0" xfId="0" applyNumberFormat="1" applyFont="1" applyFill="1" applyBorder="1" applyAlignment="1" applyProtection="1"/>
    <xf numFmtId="183" fontId="175" fillId="61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49" zoomScaleNormal="100" workbookViewId="0">
      <selection activeCell="A75" sqref="A75"/>
    </sheetView>
  </sheetViews>
  <sheetFormatPr defaultRowHeight="15"/>
  <cols>
    <col min="1" max="1" width="74" style="36" customWidth="1"/>
    <col min="2" max="2" width="15.7109375" style="35" customWidth="1"/>
    <col min="3" max="3" width="2.7109375" style="35" customWidth="1"/>
    <col min="4" max="4" width="17.14062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1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66">
        <v>692893189</v>
      </c>
      <c r="C10" s="44"/>
      <c r="D10" s="66">
        <v>1641347350</v>
      </c>
      <c r="E10" s="43"/>
      <c r="F10" s="69" t="s">
        <v>264</v>
      </c>
    </row>
    <row r="11" spans="1:6">
      <c r="A11" s="49" t="s">
        <v>259</v>
      </c>
      <c r="B11" s="50"/>
      <c r="C11" s="44"/>
      <c r="D11" s="50"/>
      <c r="E11" s="43"/>
      <c r="F11" s="69" t="s">
        <v>265</v>
      </c>
    </row>
    <row r="12" spans="1:6">
      <c r="A12" s="49" t="s">
        <v>260</v>
      </c>
      <c r="B12" s="50"/>
      <c r="C12" s="44"/>
      <c r="D12" s="50"/>
      <c r="E12" s="43"/>
      <c r="F12" s="69" t="s">
        <v>265</v>
      </c>
    </row>
    <row r="13" spans="1:6">
      <c r="A13" s="49" t="s">
        <v>261</v>
      </c>
      <c r="B13" s="50"/>
      <c r="C13" s="44"/>
      <c r="D13" s="50"/>
      <c r="E13" s="43"/>
      <c r="F13" s="69" t="s">
        <v>265</v>
      </c>
    </row>
    <row r="14" spans="1:6">
      <c r="A14" s="49" t="s">
        <v>262</v>
      </c>
      <c r="B14" s="50"/>
      <c r="C14" s="44"/>
      <c r="D14" s="50"/>
      <c r="E14" s="43"/>
      <c r="F14" s="69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9">
      <c r="A17" s="52" t="s">
        <v>229</v>
      </c>
      <c r="B17" s="50"/>
      <c r="C17" s="44"/>
      <c r="D17" s="50"/>
      <c r="E17" s="43"/>
      <c r="F17" s="36"/>
    </row>
    <row r="18" spans="1:9">
      <c r="A18" s="52" t="s">
        <v>216</v>
      </c>
      <c r="B18" s="68">
        <v>-627377572</v>
      </c>
      <c r="C18" s="44"/>
      <c r="D18" s="66">
        <v>-1491010263</v>
      </c>
      <c r="E18" s="43"/>
      <c r="F18" s="36"/>
    </row>
    <row r="19" spans="1:9">
      <c r="A19" s="52" t="s">
        <v>230</v>
      </c>
      <c r="B19" s="68">
        <v>-4557112</v>
      </c>
      <c r="C19" s="44"/>
      <c r="D19" s="66">
        <v>-4170458</v>
      </c>
      <c r="E19" s="43"/>
      <c r="F19" s="36"/>
    </row>
    <row r="20" spans="1:9">
      <c r="A20" s="52" t="s">
        <v>231</v>
      </c>
      <c r="B20" s="68">
        <v>-4370286</v>
      </c>
      <c r="C20" s="44"/>
      <c r="D20" s="66">
        <v>-5428540</v>
      </c>
      <c r="E20" s="43"/>
      <c r="F20" s="36"/>
    </row>
    <row r="21" spans="1:9">
      <c r="A21" s="52" t="s">
        <v>232</v>
      </c>
      <c r="B21" s="68">
        <v>15980952</v>
      </c>
      <c r="C21" s="44"/>
      <c r="D21" s="66">
        <v>11328129</v>
      </c>
      <c r="E21" s="43"/>
      <c r="F21" s="36"/>
    </row>
    <row r="22" spans="1:9">
      <c r="A22" s="52" t="s">
        <v>233</v>
      </c>
      <c r="B22" s="68">
        <v>-63191573</v>
      </c>
      <c r="C22" s="44"/>
      <c r="D22" s="66">
        <v>-15547865</v>
      </c>
      <c r="E22" s="43"/>
      <c r="F22" s="36"/>
    </row>
    <row r="23" spans="1:9">
      <c r="A23" s="52"/>
      <c r="B23" s="52"/>
      <c r="C23" s="52"/>
      <c r="D23" s="52"/>
      <c r="E23" s="43"/>
      <c r="F23" s="36"/>
    </row>
    <row r="24" spans="1:9">
      <c r="A24" s="52" t="s">
        <v>234</v>
      </c>
      <c r="B24" s="50"/>
      <c r="C24" s="44"/>
      <c r="D24" s="50"/>
      <c r="E24" s="43"/>
      <c r="F24" s="36"/>
    </row>
    <row r="25" spans="1:9">
      <c r="A25" s="52" t="s">
        <v>235</v>
      </c>
      <c r="B25" s="50"/>
      <c r="C25" s="44"/>
      <c r="D25" s="50"/>
      <c r="E25" s="43"/>
      <c r="F25" s="36"/>
    </row>
    <row r="26" spans="1:9">
      <c r="A26" s="52" t="s">
        <v>236</v>
      </c>
      <c r="B26" s="50"/>
      <c r="C26" s="44"/>
      <c r="D26" s="50"/>
      <c r="E26" s="43"/>
      <c r="F26" s="36"/>
    </row>
    <row r="27" spans="1:9">
      <c r="A27" s="62" t="s">
        <v>214</v>
      </c>
      <c r="B27" s="50">
        <v>-2750167</v>
      </c>
      <c r="C27" s="44"/>
      <c r="D27" s="50">
        <v>-2047758</v>
      </c>
      <c r="E27" s="43"/>
      <c r="F27" s="36"/>
    </row>
    <row r="28" spans="1:9" ht="15" customHeight="1">
      <c r="A28" s="53" t="s">
        <v>217</v>
      </c>
      <c r="B28" s="57">
        <f>SUM(B10:B22,B24:B27)</f>
        <v>6627431</v>
      </c>
      <c r="C28" s="44"/>
      <c r="D28" s="57">
        <f>SUM(D10:D22,D24:D27)</f>
        <v>134470595</v>
      </c>
      <c r="E28" s="43"/>
      <c r="F28" s="36"/>
    </row>
    <row r="29" spans="1:9" ht="15" customHeight="1">
      <c r="A29" s="52" t="s">
        <v>26</v>
      </c>
      <c r="B29" s="50">
        <v>-1039004</v>
      </c>
      <c r="C29" s="44"/>
      <c r="D29" s="50">
        <v>-20170737</v>
      </c>
      <c r="E29" s="43"/>
      <c r="F29" s="36"/>
    </row>
    <row r="30" spans="1:9" ht="15" customHeight="1">
      <c r="A30" s="53" t="s">
        <v>237</v>
      </c>
      <c r="B30" s="65">
        <f>SUM(B28:B29)</f>
        <v>5588427</v>
      </c>
      <c r="C30" s="45"/>
      <c r="D30" s="65">
        <f>SUM(D28:D29)</f>
        <v>114299858</v>
      </c>
      <c r="E30" s="43"/>
      <c r="F30" s="36"/>
      <c r="H30" s="67"/>
      <c r="I30" s="67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5588427</v>
      </c>
      <c r="C35" s="48"/>
      <c r="D35" s="58">
        <f>D30+D33</f>
        <v>114299858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5588427</v>
      </c>
      <c r="D50" s="59">
        <f>D35</f>
        <v>114299858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6">
      <c r="A65" s="62" t="s">
        <v>214</v>
      </c>
      <c r="B65" s="50"/>
      <c r="C65" s="44"/>
      <c r="D65" s="50"/>
    </row>
    <row r="66" spans="1:6">
      <c r="A66" s="52" t="s">
        <v>254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255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256</v>
      </c>
      <c r="B71" s="63">
        <f>B69+B50</f>
        <v>5588427</v>
      </c>
      <c r="D71" s="63">
        <f>D69+D50</f>
        <v>114299858</v>
      </c>
      <c r="F71" s="64"/>
    </row>
    <row r="72" spans="1:6" ht="15.75" thickTop="1">
      <c r="A72" s="52"/>
    </row>
    <row r="73" spans="1:6">
      <c r="A73" s="54" t="s">
        <v>222</v>
      </c>
    </row>
    <row r="74" spans="1:6">
      <c r="A74" s="52" t="s">
        <v>241</v>
      </c>
      <c r="B74" s="60"/>
      <c r="D74" s="60"/>
    </row>
    <row r="75" spans="1:6">
      <c r="A75" s="52" t="s">
        <v>242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8C6775D-36F2-4B13-872D-12F1F753A4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5067D4-A41B-4206-9C34-0447986963F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7A209A-98F4-48C7-A764-BC579F76C8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2021-06-24T13:44:29Z</dcterms:modified>
</cp:coreProperties>
</file>