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25260" windowHeight="61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7" i="1"/>
  <c r="B67"/>
  <c r="D59"/>
  <c r="D69" s="1"/>
  <c r="B59"/>
  <c r="B69" s="1"/>
  <c r="B30"/>
  <c r="B35" s="1"/>
  <c r="D28"/>
  <c r="D30" s="1"/>
  <c r="D35" s="1"/>
  <c r="B28"/>
  <c r="D38" l="1"/>
  <c r="D50"/>
  <c r="D71" s="1"/>
  <c r="D74" s="1"/>
  <c r="B50"/>
  <c r="B38"/>
  <c r="B71"/>
  <c r="B74" s="1"/>
</calcChain>
</file>

<file path=xl/sharedStrings.xml><?xml version="1.0" encoding="utf-8"?>
<sst xmlns="http://schemas.openxmlformats.org/spreadsheetml/2006/main" count="64" uniqueCount="55">
  <si>
    <t>NIPT J91815014U</t>
  </si>
  <si>
    <t>Lek</t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</si>
  <si>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</si>
  <si>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</si>
  <si>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</si>
  <si>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</si>
  <si>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</si>
  <si>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</si>
  <si>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</si>
  <si>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</si>
  <si>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</si>
  <si>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</si>
  <si>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</si>
  <si>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</si>
  <si>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</si>
  <si>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</si>
  <si>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</si>
  <si>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</si>
  <si>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</si>
  <si>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</si>
  <si>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</si>
  <si>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</si>
  <si>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</si>
  <si>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</si>
  <si>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</si>
  <si>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</si>
  <si>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</si>
  <si>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</si>
  <si>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</si>
  <si>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</si>
  <si>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</si>
  <si>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</si>
  <si>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</si>
  <si>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</si>
  <si>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</si>
  <si>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</si>
  <si>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</si>
  <si>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</si>
  <si>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</si>
  <si>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</si>
  <si>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</si>
  <si>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</si>
  <si>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</si>
  <si>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</si>
  <si>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</si>
  <si>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</si>
  <si>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</si>
  <si>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</si>
  <si>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</si>
  <si>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</si>
  <si>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</si>
  <si>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GJOKA KONSTRUKSION SHA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</si>
  <si>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</si>
  <si>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</si>
  <si>
    <t>Pasqyrat financiare te vitit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</si>
</sst>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2" applyFont="1" applyBorder="1" applyAlignment="1">
      <alignment horizontal="left" vertical="center"/>
    </xf>
    <xf numFmtId="0" fontId="2" fillId="0" borderId="0" xfId="0" applyFont="1"/>
    <xf numFmtId="164" fontId="5" fillId="0" borderId="0" xfId="1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/>
    <xf numFmtId="164" fontId="5" fillId="0" borderId="0" xfId="1" applyNumberFormat="1" applyFont="1" applyFill="1" applyBorder="1" applyAlignment="1" applyProtection="1"/>
    <xf numFmtId="0" fontId="7" fillId="0" borderId="0" xfId="0" applyFont="1" applyAlignment="1"/>
    <xf numFmtId="164" fontId="2" fillId="0" borderId="0" xfId="1" applyNumberFormat="1" applyFont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wrapText="1"/>
    </xf>
    <xf numFmtId="164" fontId="7" fillId="0" borderId="0" xfId="1" applyNumberFormat="1" applyFont="1"/>
    <xf numFmtId="0" fontId="7" fillId="0" borderId="0" xfId="2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164" fontId="7" fillId="2" borderId="0" xfId="1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>
      <alignment horizontal="right" wrapText="1"/>
    </xf>
    <xf numFmtId="164" fontId="7" fillId="0" borderId="0" xfId="1" applyNumberFormat="1" applyFont="1" applyFill="1" applyBorder="1" applyAlignment="1" applyProtection="1">
      <alignment wrapText="1"/>
    </xf>
    <xf numFmtId="0" fontId="7" fillId="3" borderId="0" xfId="2" applyNumberFormat="1" applyFont="1" applyFill="1" applyBorder="1" applyAlignment="1" applyProtection="1">
      <alignment wrapText="1"/>
    </xf>
    <xf numFmtId="0" fontId="2" fillId="0" borderId="0" xfId="2" applyNumberFormat="1" applyFont="1" applyFill="1" applyBorder="1" applyAlignment="1" applyProtection="1">
      <alignment wrapText="1"/>
    </xf>
    <xf numFmtId="164" fontId="2" fillId="0" borderId="1" xfId="1" applyNumberFormat="1" applyFont="1" applyFill="1" applyBorder="1" applyAlignment="1" applyProtection="1">
      <alignment horizontal="right" wrapText="1"/>
    </xf>
    <xf numFmtId="164" fontId="2" fillId="0" borderId="2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wrapText="1"/>
    </xf>
    <xf numFmtId="164" fontId="4" fillId="0" borderId="0" xfId="1" applyNumberFormat="1" applyFont="1" applyBorder="1" applyAlignment="1">
      <alignment horizontal="left" vertical="center"/>
    </xf>
    <xf numFmtId="164" fontId="2" fillId="0" borderId="0" xfId="1" applyNumberFormat="1" applyFont="1" applyBorder="1" applyAlignment="1">
      <alignment horizontal="right"/>
    </xf>
    <xf numFmtId="0" fontId="7" fillId="0" borderId="0" xfId="2" applyNumberFormat="1" applyFont="1" applyFill="1" applyBorder="1" applyAlignment="1" applyProtection="1">
      <alignment horizontal="left" wrapText="1" indent="2"/>
    </xf>
    <xf numFmtId="164" fontId="2" fillId="0" borderId="1" xfId="1" applyNumberFormat="1" applyFont="1" applyFill="1" applyBorder="1" applyAlignment="1" applyProtection="1">
      <alignment horizontal="right"/>
    </xf>
    <xf numFmtId="0" fontId="9" fillId="0" borderId="0" xfId="2" applyFont="1"/>
    <xf numFmtId="164" fontId="2" fillId="0" borderId="2" xfId="1" applyNumberFormat="1" applyFont="1" applyFill="1" applyBorder="1" applyAlignment="1" applyProtection="1">
      <alignment horizontal="right"/>
    </xf>
    <xf numFmtId="164" fontId="5" fillId="2" borderId="0" xfId="1" applyNumberFormat="1" applyFont="1" applyFill="1" applyBorder="1" applyAlignment="1" applyProtection="1">
      <alignment horizontal="center"/>
    </xf>
    <xf numFmtId="43" fontId="5" fillId="0" borderId="0" xfId="1" applyFont="1" applyFill="1" applyBorder="1" applyAlignment="1" applyProtection="1">
      <alignment horizontal="center"/>
    </xf>
    <xf numFmtId="43" fontId="5" fillId="0" borderId="0" xfId="1" applyFont="1" applyFill="1" applyBorder="1" applyAlignment="1" applyProtection="1"/>
    <xf numFmtId="43" fontId="2" fillId="0" borderId="0" xfId="1" applyFont="1" applyBorder="1" applyAlignment="1">
      <alignment horizontal="center" vertical="center"/>
    </xf>
    <xf numFmtId="43" fontId="7" fillId="0" borderId="0" xfId="1" applyFont="1" applyBorder="1"/>
    <xf numFmtId="43" fontId="7" fillId="0" borderId="0" xfId="1" applyFont="1" applyBorder="1" applyAlignment="1">
      <alignment horizontal="right"/>
    </xf>
    <xf numFmtId="43" fontId="7" fillId="0" borderId="0" xfId="1" applyFont="1" applyFill="1" applyBorder="1" applyAlignment="1" applyProtection="1">
      <alignment wrapText="1"/>
    </xf>
    <xf numFmtId="43" fontId="2" fillId="0" borderId="0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Border="1" applyAlignment="1" applyProtection="1">
      <alignment wrapText="1"/>
    </xf>
    <xf numFmtId="43" fontId="4" fillId="0" borderId="0" xfId="1" applyFont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5"/>
  <sheetViews>
    <sheetView tabSelected="1" topLeftCell="A15" workbookViewId="0">
      <selection activeCell="G24" sqref="G24"/>
    </sheetView>
  </sheetViews>
  <sheetFormatPr defaultColWidth="9.140625" defaultRowHeight="15"/>
  <cols>
    <col min="1" max="1" width="66" style="4" customWidth="1"/>
    <col min="2" max="2" width="19.7109375" style="3" customWidth="1"/>
    <col min="3" max="3" width="2.7109375" style="29" customWidth="1"/>
    <col min="4" max="4" width="21.28515625" style="3" customWidth="1"/>
    <col min="5" max="16384" width="9.140625" style="4"/>
  </cols>
  <sheetData>
    <row r="1" spans="1:4">
      <c r="A1" s="2" t="s">
        <v>54</v>
      </c>
    </row>
    <row r="2" spans="1:4">
      <c r="A2" s="5" t="s">
        <v>51</v>
      </c>
    </row>
    <row r="3" spans="1:4">
      <c r="A3" s="5" t="s">
        <v>0</v>
      </c>
    </row>
    <row r="4" spans="1:4">
      <c r="A4" s="5" t="s">
        <v>1</v>
      </c>
    </row>
    <row r="5" spans="1:4">
      <c r="A5" s="2" t="s">
        <v>52</v>
      </c>
      <c r="B5" s="6"/>
      <c r="C5" s="30"/>
      <c r="D5" s="6"/>
    </row>
    <row r="6" spans="1:4">
      <c r="A6" s="7"/>
      <c r="B6" s="8" t="s">
        <v>2</v>
      </c>
      <c r="C6" s="31"/>
      <c r="D6" s="8" t="s">
        <v>2</v>
      </c>
    </row>
    <row r="7" spans="1:4">
      <c r="A7" s="7"/>
      <c r="B7" s="8" t="s">
        <v>3</v>
      </c>
      <c r="C7" s="31"/>
      <c r="D7" s="8" t="s">
        <v>3</v>
      </c>
    </row>
    <row r="8" spans="1:4">
      <c r="A8" s="9" t="s">
        <v>4</v>
      </c>
      <c r="B8" s="10"/>
      <c r="C8" s="32"/>
      <c r="D8" s="10"/>
    </row>
    <row r="9" spans="1:4">
      <c r="A9" s="11" t="s">
        <v>5</v>
      </c>
      <c r="B9" s="10"/>
      <c r="C9" s="32"/>
      <c r="D9" s="10"/>
    </row>
    <row r="10" spans="1:4" s="14" customFormat="1">
      <c r="A10" s="12" t="s">
        <v>6</v>
      </c>
      <c r="B10" s="13">
        <v>7100953665</v>
      </c>
      <c r="C10" s="33"/>
      <c r="D10" s="13">
        <v>6882617969</v>
      </c>
    </row>
    <row r="11" spans="1:4">
      <c r="A11" s="12" t="s">
        <v>7</v>
      </c>
      <c r="B11" s="15"/>
      <c r="C11" s="33"/>
      <c r="D11" s="15"/>
    </row>
    <row r="12" spans="1:4">
      <c r="A12" s="12" t="s">
        <v>8</v>
      </c>
      <c r="B12" s="15"/>
      <c r="C12" s="33"/>
      <c r="D12" s="15"/>
    </row>
    <row r="13" spans="1:4">
      <c r="A13" s="12" t="s">
        <v>9</v>
      </c>
      <c r="B13" s="15"/>
      <c r="C13" s="33"/>
      <c r="D13" s="15"/>
    </row>
    <row r="14" spans="1:4" s="14" customFormat="1">
      <c r="A14" s="12" t="s">
        <v>10</v>
      </c>
      <c r="B14" s="13">
        <v>28581296</v>
      </c>
      <c r="C14" s="33"/>
      <c r="D14" s="13">
        <v>144004869</v>
      </c>
    </row>
    <row r="15" spans="1:4">
      <c r="A15" s="11" t="s">
        <v>11</v>
      </c>
      <c r="B15" s="15"/>
      <c r="C15" s="33"/>
      <c r="D15" s="15"/>
    </row>
    <row r="16" spans="1:4">
      <c r="A16" s="11" t="s">
        <v>12</v>
      </c>
      <c r="B16" s="13"/>
      <c r="C16" s="33"/>
      <c r="D16" s="13"/>
    </row>
    <row r="17" spans="1:4">
      <c r="A17" s="11" t="s">
        <v>13</v>
      </c>
      <c r="B17" s="15"/>
      <c r="C17" s="33"/>
      <c r="D17" s="15"/>
    </row>
    <row r="18" spans="1:4">
      <c r="A18" s="11" t="s">
        <v>14</v>
      </c>
      <c r="B18" s="15">
        <v>-2898942164</v>
      </c>
      <c r="C18" s="33"/>
      <c r="D18" s="15">
        <v>-3082279942</v>
      </c>
    </row>
    <row r="19" spans="1:4">
      <c r="A19" s="11" t="s">
        <v>15</v>
      </c>
      <c r="B19" s="15">
        <v>-242396016</v>
      </c>
      <c r="C19" s="33"/>
      <c r="D19" s="15">
        <v>-236555566</v>
      </c>
    </row>
    <row r="20" spans="1:4">
      <c r="A20" s="11" t="s">
        <v>16</v>
      </c>
      <c r="B20" s="15">
        <v>-447491280</v>
      </c>
      <c r="C20" s="33"/>
      <c r="D20" s="15">
        <v>-424747244</v>
      </c>
    </row>
    <row r="21" spans="1:4">
      <c r="A21" s="11" t="s">
        <v>17</v>
      </c>
      <c r="B21" s="15">
        <v>2055534</v>
      </c>
      <c r="C21" s="33"/>
      <c r="D21" s="15">
        <v>-2349752</v>
      </c>
    </row>
    <row r="22" spans="1:4">
      <c r="A22" s="11" t="s">
        <v>18</v>
      </c>
      <c r="B22" s="15">
        <v>-975331601</v>
      </c>
      <c r="C22" s="33"/>
      <c r="D22" s="15">
        <v>-1306823503</v>
      </c>
    </row>
    <row r="23" spans="1:4">
      <c r="A23" s="11"/>
      <c r="B23" s="16"/>
      <c r="C23" s="34"/>
      <c r="D23" s="16"/>
    </row>
    <row r="24" spans="1:4">
      <c r="A24" s="11" t="s">
        <v>19</v>
      </c>
      <c r="B24" s="15"/>
      <c r="C24" s="33"/>
      <c r="D24" s="15"/>
    </row>
    <row r="25" spans="1:4">
      <c r="A25" s="11" t="s">
        <v>20</v>
      </c>
      <c r="B25" s="15"/>
      <c r="C25" s="33"/>
      <c r="D25" s="15"/>
    </row>
    <row r="26" spans="1:4">
      <c r="A26" s="11" t="s">
        <v>21</v>
      </c>
      <c r="B26" s="15"/>
      <c r="C26" s="33"/>
      <c r="D26" s="15"/>
    </row>
    <row r="27" spans="1:4">
      <c r="A27" s="17" t="s">
        <v>53</v>
      </c>
      <c r="B27" s="15"/>
      <c r="C27" s="33"/>
      <c r="D27" s="15"/>
    </row>
    <row r="28" spans="1:4" ht="15" customHeight="1">
      <c r="A28" s="18" t="s">
        <v>22</v>
      </c>
      <c r="B28" s="19">
        <f>SUM(B10:B22,B24:B27)</f>
        <v>2567429434</v>
      </c>
      <c r="C28" s="33"/>
      <c r="D28" s="19">
        <f>SUM(D10:D22,D24:D27)</f>
        <v>1973866831</v>
      </c>
    </row>
    <row r="29" spans="1:4" ht="15" customHeight="1">
      <c r="A29" s="11" t="s">
        <v>23</v>
      </c>
      <c r="B29" s="15">
        <v>-385424504</v>
      </c>
      <c r="C29" s="33"/>
      <c r="D29" s="15">
        <v>-296130481</v>
      </c>
    </row>
    <row r="30" spans="1:4" ht="15" customHeight="1">
      <c r="A30" s="18" t="s">
        <v>24</v>
      </c>
      <c r="B30" s="19">
        <f>SUM(B28:B29)</f>
        <v>2182004930</v>
      </c>
      <c r="C30" s="35"/>
      <c r="D30" s="19">
        <f>SUM(D28:D29)</f>
        <v>1677736350</v>
      </c>
    </row>
    <row r="31" spans="1:4" ht="15" customHeight="1">
      <c r="A31" s="11"/>
      <c r="B31" s="16"/>
      <c r="C31" s="34"/>
      <c r="D31" s="16"/>
    </row>
    <row r="32" spans="1:4" ht="15" customHeight="1">
      <c r="A32" s="9" t="s">
        <v>25</v>
      </c>
      <c r="B32" s="16"/>
      <c r="C32" s="34"/>
      <c r="D32" s="16"/>
    </row>
    <row r="33" spans="1:4" ht="15" customHeight="1">
      <c r="A33" s="11" t="s">
        <v>26</v>
      </c>
      <c r="B33" s="15"/>
      <c r="C33" s="33"/>
      <c r="D33" s="15"/>
    </row>
    <row r="34" spans="1:4">
      <c r="A34" s="11"/>
      <c r="B34" s="16"/>
      <c r="C34" s="34"/>
      <c r="D34" s="16"/>
    </row>
    <row r="35" spans="1:4" ht="15.75" thickBot="1">
      <c r="A35" s="18" t="s">
        <v>27</v>
      </c>
      <c r="B35" s="20">
        <f>B30+B33</f>
        <v>2182004930</v>
      </c>
      <c r="C35" s="36"/>
      <c r="D35" s="20">
        <f>D30+D33</f>
        <v>1677736350</v>
      </c>
    </row>
    <row r="36" spans="1:4" ht="15.75" thickTop="1">
      <c r="A36" s="18"/>
      <c r="B36" s="21"/>
      <c r="C36" s="37"/>
      <c r="D36" s="21"/>
    </row>
    <row r="37" spans="1:4">
      <c r="A37" s="18" t="s">
        <v>28</v>
      </c>
      <c r="B37" s="21"/>
      <c r="C37" s="37"/>
      <c r="D37" s="21"/>
    </row>
    <row r="38" spans="1:4">
      <c r="A38" s="11" t="s">
        <v>29</v>
      </c>
      <c r="B38" s="15">
        <f>B35</f>
        <v>2182004930</v>
      </c>
      <c r="C38" s="33"/>
      <c r="D38" s="15">
        <f>D35</f>
        <v>1677736350</v>
      </c>
    </row>
    <row r="39" spans="1:4">
      <c r="A39" s="11" t="s">
        <v>30</v>
      </c>
      <c r="B39" s="15"/>
      <c r="C39" s="33"/>
      <c r="D39" s="15"/>
    </row>
    <row r="40" spans="1:4">
      <c r="A40" s="11"/>
      <c r="B40" s="22"/>
      <c r="C40" s="38"/>
      <c r="D40" s="22"/>
    </row>
    <row r="41" spans="1:4">
      <c r="A41" s="18" t="s">
        <v>31</v>
      </c>
      <c r="B41" s="6"/>
      <c r="C41" s="30"/>
      <c r="D41" s="6"/>
    </row>
    <row r="42" spans="1:4">
      <c r="A42" s="11" t="s">
        <v>32</v>
      </c>
      <c r="B42" s="23"/>
      <c r="C42" s="35"/>
      <c r="D42" s="23"/>
    </row>
    <row r="43" spans="1:4">
      <c r="A43" s="24" t="s">
        <v>33</v>
      </c>
      <c r="B43" s="15"/>
      <c r="C43" s="33"/>
      <c r="D43" s="15"/>
    </row>
    <row r="44" spans="1:4">
      <c r="A44" s="24" t="s">
        <v>34</v>
      </c>
      <c r="B44" s="15"/>
      <c r="C44" s="33"/>
      <c r="D44" s="15"/>
    </row>
    <row r="45" spans="1:4">
      <c r="A45" s="1"/>
      <c r="B45" s="22"/>
      <c r="C45" s="38"/>
      <c r="D45" s="22"/>
    </row>
    <row r="46" spans="1:4">
      <c r="A46" s="11" t="s">
        <v>35</v>
      </c>
      <c r="B46" s="6"/>
      <c r="C46" s="30"/>
      <c r="D46" s="6"/>
    </row>
    <row r="47" spans="1:4">
      <c r="A47" s="24" t="s">
        <v>33</v>
      </c>
      <c r="B47" s="15"/>
      <c r="C47" s="33"/>
      <c r="D47" s="15"/>
    </row>
    <row r="48" spans="1:4">
      <c r="A48" s="24" t="s">
        <v>34</v>
      </c>
      <c r="B48" s="15"/>
      <c r="C48" s="33"/>
      <c r="D48" s="15"/>
    </row>
    <row r="49" spans="1:4">
      <c r="B49" s="6"/>
      <c r="C49" s="30"/>
      <c r="D49" s="6"/>
    </row>
    <row r="50" spans="1:4">
      <c r="A50" s="18" t="s">
        <v>36</v>
      </c>
      <c r="B50" s="25">
        <f>B35</f>
        <v>2182004930</v>
      </c>
      <c r="D50" s="25">
        <f>D35</f>
        <v>1677736350</v>
      </c>
    </row>
    <row r="51" spans="1:4">
      <c r="A51" s="18"/>
    </row>
    <row r="52" spans="1:4">
      <c r="A52" s="9" t="s">
        <v>37</v>
      </c>
    </row>
    <row r="53" spans="1:4">
      <c r="A53" s="18"/>
    </row>
    <row r="54" spans="1:4">
      <c r="A54" s="18" t="s">
        <v>38</v>
      </c>
    </row>
    <row r="55" spans="1:4">
      <c r="A55" s="11" t="s">
        <v>39</v>
      </c>
      <c r="B55" s="15"/>
      <c r="C55" s="33"/>
      <c r="D55" s="15"/>
    </row>
    <row r="56" spans="1:4">
      <c r="A56" s="11" t="s">
        <v>40</v>
      </c>
      <c r="B56" s="15"/>
      <c r="C56" s="33"/>
      <c r="D56" s="15"/>
    </row>
    <row r="57" spans="1:4">
      <c r="A57" s="17" t="s">
        <v>53</v>
      </c>
      <c r="B57" s="15"/>
      <c r="C57" s="33"/>
      <c r="D57" s="15"/>
    </row>
    <row r="58" spans="1:4">
      <c r="A58" s="11" t="s">
        <v>41</v>
      </c>
      <c r="B58" s="15"/>
      <c r="C58" s="33"/>
      <c r="D58" s="15"/>
    </row>
    <row r="59" spans="1:4">
      <c r="A59" s="18" t="s">
        <v>42</v>
      </c>
      <c r="B59" s="25">
        <f>SUM(B55:B58)</f>
        <v>0</v>
      </c>
      <c r="D59" s="25">
        <f>SUM(D55:D58)</f>
        <v>0</v>
      </c>
    </row>
    <row r="60" spans="1:4">
      <c r="A60" s="26"/>
    </row>
    <row r="61" spans="1:4">
      <c r="A61" s="18" t="s">
        <v>43</v>
      </c>
    </row>
    <row r="62" spans="1:4">
      <c r="A62" s="11" t="s">
        <v>44</v>
      </c>
      <c r="B62" s="15"/>
      <c r="C62" s="33"/>
      <c r="D62" s="15"/>
    </row>
    <row r="63" spans="1:4">
      <c r="A63" s="11" t="s">
        <v>45</v>
      </c>
      <c r="B63" s="15"/>
      <c r="C63" s="33"/>
      <c r="D63" s="15"/>
    </row>
    <row r="64" spans="1:4" ht="30">
      <c r="A64" s="11" t="s">
        <v>46</v>
      </c>
      <c r="B64" s="15"/>
      <c r="C64" s="33"/>
      <c r="D64" s="15"/>
    </row>
    <row r="65" spans="1:4">
      <c r="A65" s="17" t="s">
        <v>53</v>
      </c>
      <c r="B65" s="15"/>
      <c r="C65" s="33"/>
      <c r="D65" s="15"/>
    </row>
    <row r="66" spans="1:4">
      <c r="A66" s="11" t="s">
        <v>47</v>
      </c>
      <c r="B66" s="15"/>
      <c r="C66" s="33"/>
      <c r="D66" s="15"/>
    </row>
    <row r="67" spans="1:4">
      <c r="A67" s="18" t="s">
        <v>42</v>
      </c>
      <c r="B67" s="25">
        <f>SUM(B62:B66)</f>
        <v>0</v>
      </c>
      <c r="D67" s="25">
        <f>SUM(D62:D66)</f>
        <v>0</v>
      </c>
    </row>
    <row r="68" spans="1:4">
      <c r="A68" s="26"/>
    </row>
    <row r="69" spans="1:4" ht="29.25">
      <c r="A69" s="18" t="s">
        <v>48</v>
      </c>
      <c r="B69" s="25">
        <f>SUM(B59,B67)</f>
        <v>0</v>
      </c>
      <c r="D69" s="25">
        <f>SUM(D59,D67)</f>
        <v>0</v>
      </c>
    </row>
    <row r="70" spans="1:4">
      <c r="A70" s="26"/>
      <c r="B70" s="25"/>
      <c r="D70" s="25"/>
    </row>
    <row r="71" spans="1:4" ht="15.75" thickBot="1">
      <c r="A71" s="18" t="s">
        <v>49</v>
      </c>
      <c r="B71" s="27">
        <f>B69+B50</f>
        <v>2182004930</v>
      </c>
      <c r="D71" s="27">
        <f>D69+D50</f>
        <v>1677736350</v>
      </c>
    </row>
    <row r="72" spans="1:4" ht="15.75" thickTop="1">
      <c r="A72" s="11"/>
    </row>
    <row r="73" spans="1:4">
      <c r="A73" s="9" t="s">
        <v>50</v>
      </c>
    </row>
    <row r="74" spans="1:4">
      <c r="A74" s="11" t="s">
        <v>29</v>
      </c>
      <c r="B74" s="28">
        <f>B71</f>
        <v>2182004930</v>
      </c>
      <c r="D74" s="28">
        <f>D71</f>
        <v>1677736350</v>
      </c>
    </row>
    <row r="75" spans="1:4">
      <c r="A75" s="11" t="s">
        <v>30</v>
      </c>
      <c r="B75" s="28"/>
      <c r="D75" s="28"/>
    </row>
  </sheetData>
  <pageMargins left="0.24" right="0.24" top="0.32" bottom="0.2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2022-07-27T17:12:47Z</dcterms:modified>
</cp:coreProperties>
</file>