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share\BILANCE 2019\MSSC per dorezim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5" i="18" l="1"/>
  <c r="D57" i="18"/>
  <c r="B55" i="18"/>
  <c r="B42" i="18"/>
  <c r="B47" i="18" s="1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<sst xmlns="http://schemas.openxmlformats.org/spreadsheetml/2006/main" count="414" uniqueCount="271">
  <si>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</si>
  <si>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</si>
  <si>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</si>
  <si>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</si>
  <si>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</si>
  <si>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</si>
  <si>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</si>
  <si>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</si>
  <si>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</si>
  <si>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</si>
  <si>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</si>
  <si>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</si>
  <si>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</si>
  <si>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</si>
  <si>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</si>
  <si>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</si>
  <si>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</si>
  <si>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</si>
  <si>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</si>
  <si>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</si>
  <si>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</si>
  <si>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</si>
  <si>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</si>
  <si>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</si>
  <si>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</si>
  <si>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</si>
  <si>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</si>
  <si>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</si>
  <si>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</si>
  <si>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</si>
  <si>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</si>
  <si>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</si>
  <si>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</si>
  <si>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</si>
  <si>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</si>
  <si>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</si>
  <si>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</si>
  <si>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</si>
  <si>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</si>
  <si>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</si>
  <si>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</si>
  <si>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</si>
  <si>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</si>
  <si>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</si>
  <si>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</si>
  <si>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</si>
  <si>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</si>
  <si>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</si>
  <si>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</si>
  <si>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</si>
  <si>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</si>
  <si>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</si>
  <si>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</si>
  <si>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</si>
  <si>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</si>
  <si>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</si>
  <si>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</si>
  <si>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</si>
  <si>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</si>
  <si>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</si>
  <si>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</si>
  <si>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</si>
  <si>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</si>
  <si>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</si>
  <si>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</si>
  <si>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</si>
  <si>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</si>
  <si>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</si>
  <si>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</si>
  <si>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</si>
  <si>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</si>
  <si>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</si>
  <si>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</si>
  <si>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</si>
  <si>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</si>
  <si>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</si>
  <si>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</si>
  <si>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</si>
  <si>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</si>
  <si>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</si>
  <si>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</si>
  <si>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</si>
  <si>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</si>
  <si>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</si>
  <si>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</si>
  <si>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</si>
  <si>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</si>
  <si>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</si>
  <si>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</si>
  <si>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</si>
  <si>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</si>
  <si>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</si>
  <si>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</si>
  <si>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</si>
  <si>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</si>
  <si>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</si>
  <si>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</si>
  <si>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</si>
  <si>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</si>
  <si>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</si>
  <si>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</si>
  <si>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</si>
  <si>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</si>
  <si>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</si>
  <si>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</si>
  <si>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</si>
  <si>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</si>
  <si>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</si>
  <si>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</si>
  <si>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</si>
  <si>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</si>
  <si>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</si>
  <si>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</si>
  <si>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</si>
  <si>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</si>
  <si>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</si>
  <si>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</si>
  <si>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</si>
  <si>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</si>
  <si>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</si>
  <si>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</si>
  <si>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</si>
  <si>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</si>
  <si>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</si>
  <si>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</si>
  <si>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</si>
  <si>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</si>
  <si>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</si>
  <si>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</si>
  <si>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</si>
  <si>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</si>
  <si>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</si>
  <si>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</si>
  <si>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</si>
  <si>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</si>
  <si>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</si>
  <si>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</si>
  <si>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</si>
  <si>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</si>
  <si>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</si>
  <si>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</si>
  <si>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</si>
  <si>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</si>
  <si>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</si>
  <si>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</si>
  <si>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</si>
  <si>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</si>
  <si>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</si>
  <si>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</si>
  <si>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</si>
  <si>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</si>
  <si>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</si>
  <si>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</si>
  <si>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</si>
  <si>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</si>
  <si>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</si>
  <si>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</si>
  <si>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</si>
  <si>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</si>
  <si>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</si>
  <si>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</si>
  <si>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</si>
  <si>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</si>
  <si>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</si>
  <si>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</si>
  <si>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</si>
  <si>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</si>
  <si>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</si>
  <si>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</si>
  <si>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</si>
  <si>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</si>
  <si>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</si>
  <si>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</si>
  <si>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</si>
  <si>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</si>
  <si>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</si>
  <si>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</si>
  <si>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</si>
  <si>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</si>
  <si>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</si>
  <si>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</si>
  <si>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</si>
  <si>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</si>
  <si>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</si>
  <si>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</si>
  <si>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</si>
  <si>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</si>
  <si>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</si>
  <si>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</si>
  <si>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</si>
  <si>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</si>
  <si>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</si>
  <si>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</si>
  <si>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</si>
  <si>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</si>
  <si>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</si>
  <si>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</si>
  <si>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</si>
  <si>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</si>
  <si>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</si>
  <si>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</si>
  <si>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</si>
  <si>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</si>
  <si>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</si>
  <si>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</si>
  <si>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</si>
  <si>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</si>
  <si>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</si>
  <si>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</si>
  <si>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</si>
  <si>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</si>
  <si>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</si>
  <si>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</si>
  <si>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</si>
  <si>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</si>
  <si>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</si>
  <si>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</si>
  <si>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</si>
  <si>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</si>
  <si>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</si>
  <si>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</si>
  <si>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</si>
  <si>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</si>
  <si>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</si>
  <si>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</si>
  <si>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</si>
  <si>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</si>
  <si>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</si>
  <si>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</si>
  <si>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</si>
  <si>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</si>
  <si>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</si>
  <si>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</si>
  <si>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</si>
  <si>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</si>
  <si>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</si>
  <si>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</si>
  <si>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</si>
  <si>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</si>
  <si>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</si>
  <si>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</si>
  <si>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</si>
  <si>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</si>
  <si>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</si>
  <si>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</si>
  <si>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</si>
  <si>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</si>
  <si>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</si>
  <si>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</si>
  <si>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</si>
  <si>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</si>
  <si>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</si>
  <si>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</si>
  <si>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</si>
  <si>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</si>
  <si>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</si>
  <si>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</si>
  <si>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</si>
  <si>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</si>
  <si>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</si>
  <si>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</si>
  <si>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</si>
  <si>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</si>
  <si>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</si>
  <si>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</si>
  <si>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</si>
  <si>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</si>
  <si>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Lekë</t>
  </si>
  <si>
    <t>Pasqyrat financiare te vitit 2019</t>
  </si>
  <si>
    <t>emri nga sistemi MSSC sh.p.k</t>
  </si>
  <si>
    <t>NIPT nga sistemi L01306040L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</si>
</sst>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5" sqref="G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504661565</v>
      </c>
      <c r="C10" s="52"/>
      <c r="D10" s="64">
        <v>532960587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-332608217</v>
      </c>
      <c r="C19" s="52"/>
      <c r="D19" s="64">
        <v>-346688767</v>
      </c>
      <c r="E19" s="51"/>
      <c r="F19" s="42"/>
    </row>
    <row r="20" spans="1:6">
      <c r="A20" s="63" t="s">
        <v>243</v>
      </c>
      <c r="B20" s="64">
        <v>-5288880</v>
      </c>
      <c r="C20" s="52"/>
      <c r="D20" s="64">
        <v>-2324954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-9289716</v>
      </c>
      <c r="C22" s="52"/>
      <c r="D22" s="64">
        <v>-7700864</v>
      </c>
      <c r="E22" s="51"/>
      <c r="F22" s="42"/>
    </row>
    <row r="23" spans="1:6">
      <c r="A23" s="63" t="s">
        <v>245</v>
      </c>
      <c r="B23" s="64">
        <v>-1532136</v>
      </c>
      <c r="C23" s="52"/>
      <c r="D23" s="64">
        <v>-1283264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-8302641</v>
      </c>
      <c r="C26" s="52"/>
      <c r="D26" s="64">
        <v>-6268318</v>
      </c>
      <c r="E26" s="51"/>
      <c r="F26" s="42"/>
    </row>
    <row r="27" spans="1:6">
      <c r="A27" s="45" t="s">
        <v>221</v>
      </c>
      <c r="B27" s="64">
        <v>-18245112</v>
      </c>
      <c r="C27" s="52"/>
      <c r="D27" s="64">
        <v>-18262391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-1948400</v>
      </c>
      <c r="C39" s="52"/>
      <c r="D39" s="64">
        <v>-841508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127446463</v>
      </c>
      <c r="C42" s="55"/>
      <c r="D42" s="54">
        <f>SUM(D9:D41)</f>
        <v>149590521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-19264212</v>
      </c>
      <c r="C44" s="52"/>
      <c r="D44" s="64">
        <v>-23004660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108182251</v>
      </c>
      <c r="C47" s="58"/>
      <c r="D47" s="67">
        <f>SUM(D42:D46)</f>
        <v>126585861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108182251</v>
      </c>
      <c r="C57" s="77"/>
      <c r="D57" s="76">
        <f>D47+D55</f>
        <v>126585861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2020-07-22T17:52:45Z</dcterms:modified>
</cp:coreProperties>
</file>