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ive\lead gen\QKB 2021\"/>
    </mc:Choice>
  </mc:AlternateContent>
  <bookViews>
    <workbookView xWindow="0" yWindow="0" windowWidth="11490" windowHeight="9330" tabRatio="801"/>
  </bookViews>
  <sheets>
    <sheet name="2.1-PPN" sheetId="18" r:id="rId1"/>
  </sheets>
  <definedNames>
    <definedName name="_xlnm.Print_Area" localSheetId="0">'2.1-PPN'!$A$1:$D$61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C55" i="18"/>
  <c r="C57" i="18"/>
  <c r="B42" i="18" l="1"/>
  <c r="B47" i="18" s="1"/>
  <c r="B57" i="18" s="1"/>
  <c r="D55" i="18" l="1"/>
  <c r="D42" i="18"/>
  <c r="D47" i="18" s="1"/>
  <c r="D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<sst xmlns="http://schemas.openxmlformats.org/spreadsheetml/2006/main" count="62" uniqueCount="60">
  <si>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</si>
  <si>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</si>
  <si>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</si>
  <si>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</si>
  <si>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</si>
  <si>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</si>
  <si>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</si>
  <si>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</si>
  <si>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</si>
  <si>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</si>
  <si>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</si>
  <si>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</si>
  <si>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</si>
  <si>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</si>
  <si>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</si>
  <si>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</si>
  <si>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</si>
  <si>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</si>
  <si>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</si>
  <si>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</si>
  <si>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</si>
  <si>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</si>
  <si>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</si>
  <si>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</si>
  <si>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</si>
  <si>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</si>
  <si>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</si>
  <si>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</si>
  <si>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</si>
  <si>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</si>
  <si>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</si>
  <si>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</si>
  <si>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</si>
  <si>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</si>
  <si>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</si>
  <si>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</si>
  <si>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</si>
  <si>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</si>
  <si>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</si>
  <si>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</si>
  <si>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</si>
  <si>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</si>
  <si>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</si>
  <si>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</si>
  <si>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</si>
  <si>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</si>
  <si>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</si>
  <si>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</si>
  <si>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</si>
  <si>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</si>
  <si>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</si>
  <si>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</si>
  <si>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</si>
  <si>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</si>
  <si>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LeadGen shpk</t>
  </si>
  <si>
    <t>L71925017F</t>
  </si>
  <si>
    <t>Lek</t>
  </si>
  <si>
    <t>Udhezime</t>
  </si>
  <si>
    <t>N8220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</si>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</sst>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8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59" fillId="26" borderId="1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34" fillId="27" borderId="2" applyNumberFormat="0" applyAlignment="0" applyProtection="0"/>
    <xf numFmtId="0" fontId="137" fillId="31" borderId="17" applyNumberFormat="0" applyAlignment="0" applyProtection="0"/>
    <xf numFmtId="0" fontId="60" fillId="27" borderId="2" applyNumberFormat="0" applyAlignment="0" applyProtection="0"/>
    <xf numFmtId="43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73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10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23" fillId="0" borderId="0" applyFont="0" applyFill="0" applyBorder="0" applyAlignment="0" applyProtection="0"/>
    <xf numFmtId="179" fontId="10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66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7" fillId="0" borderId="0"/>
    <xf numFmtId="0" fontId="16" fillId="0" borderId="0"/>
    <xf numFmtId="0" fontId="16" fillId="6" borderId="11" applyNumberFormat="0" applyFont="0" applyAlignment="0" applyProtection="0"/>
    <xf numFmtId="0" fontId="43" fillId="33" borderId="18" applyNumberFormat="0" applyFont="0" applyAlignment="0" applyProtection="0"/>
    <xf numFmtId="0" fontId="42" fillId="33" borderId="18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69" fillId="26" borderId="12" applyNumberFormat="0" applyAlignment="0" applyProtection="0"/>
    <xf numFmtId="180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0" fillId="0" borderId="0"/>
    <xf numFmtId="43" fontId="151" fillId="0" borderId="0" applyFont="0" applyFill="0" applyBorder="0" applyAlignment="0" applyProtection="0"/>
    <xf numFmtId="178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14" fillId="0" borderId="0"/>
    <xf numFmtId="0" fontId="145" fillId="0" borderId="24" applyNumberFormat="0" applyFill="0" applyAlignment="0" applyProtection="0"/>
    <xf numFmtId="165" fontId="17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4" fillId="37" borderId="19" applyNumberFormat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3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9" fillId="0" borderId="9" applyNumberFormat="0" applyFill="0" applyAlignment="0" applyProtection="0"/>
    <xf numFmtId="0" fontId="155" fillId="0" borderId="23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0" fillId="36" borderId="1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8" fillId="0" borderId="7" applyNumberFormat="0" applyFill="0" applyAlignment="0" applyProtection="0"/>
    <xf numFmtId="0" fontId="149" fillId="0" borderId="22" applyNumberFormat="0" applyFill="0" applyAlignment="0" applyProtection="0"/>
    <xf numFmtId="0" fontId="157" fillId="0" borderId="5" applyNumberFormat="0" applyFill="0" applyAlignment="0" applyProtection="0"/>
    <xf numFmtId="0" fontId="148" fillId="0" borderId="21" applyNumberFormat="0" applyFill="0" applyAlignment="0" applyProtection="0"/>
    <xf numFmtId="43" fontId="13" fillId="0" borderId="0" applyFont="0" applyFill="0" applyBorder="0" applyAlignment="0" applyProtection="0"/>
    <xf numFmtId="0" fontId="156" fillId="0" borderId="3" applyNumberFormat="0" applyFill="0" applyAlignment="0" applyProtection="0"/>
    <xf numFmtId="0" fontId="147" fillId="0" borderId="20" applyNumberFormat="0" applyFill="0" applyAlignment="0" applyProtection="0"/>
    <xf numFmtId="43" fontId="13" fillId="0" borderId="0" applyFont="0" applyFill="0" applyBorder="0" applyAlignment="0" applyProtection="0"/>
    <xf numFmtId="0" fontId="139" fillId="3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4" fillId="37" borderId="16" applyNumberFormat="0" applyAlignment="0" applyProtection="0"/>
    <xf numFmtId="0" fontId="135" fillId="3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5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9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2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8" borderId="0" applyNumberFormat="0" applyBorder="0" applyAlignment="0" applyProtection="0"/>
    <xf numFmtId="9" fontId="17" fillId="0" borderId="0" applyFont="0" applyFill="0" applyBorder="0" applyAlignment="0" applyProtection="0"/>
    <xf numFmtId="0" fontId="134" fillId="58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2" borderId="0" applyNumberFormat="0" applyBorder="0" applyAlignment="0" applyProtection="0"/>
    <xf numFmtId="0" fontId="134" fillId="48" borderId="0" applyNumberFormat="0" applyBorder="0" applyAlignment="0" applyProtection="0"/>
    <xf numFmtId="0" fontId="134" fillId="44" borderId="0" applyNumberFormat="0" applyBorder="0" applyAlignment="0" applyProtection="0"/>
    <xf numFmtId="0" fontId="134" fillId="41" borderId="0" applyNumberFormat="0" applyBorder="0" applyAlignment="0" applyProtection="0"/>
    <xf numFmtId="0" fontId="132" fillId="57" borderId="0" applyNumberFormat="0" applyBorder="0" applyAlignment="0" applyProtection="0"/>
    <xf numFmtId="0" fontId="132" fillId="53" borderId="0" applyNumberFormat="0" applyBorder="0" applyAlignment="0" applyProtection="0"/>
    <xf numFmtId="0" fontId="132" fillId="51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0" fontId="132" fillId="40" borderId="0" applyNumberFormat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0" borderId="0" applyNumberFormat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3" borderId="0" applyNumberFormat="0" applyBorder="0" applyAlignment="0" applyProtection="0"/>
    <xf numFmtId="0" fontId="132" fillId="39" borderId="0" applyNumberFormat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150" fillId="0" borderId="0"/>
    <xf numFmtId="0" fontId="150" fillId="0" borderId="0"/>
    <xf numFmtId="0" fontId="161" fillId="0" borderId="0"/>
    <xf numFmtId="0" fontId="163" fillId="0" borderId="0"/>
    <xf numFmtId="0" fontId="163" fillId="0" borderId="0"/>
    <xf numFmtId="0" fontId="165" fillId="0" borderId="0"/>
    <xf numFmtId="0" fontId="163" fillId="0" borderId="0"/>
    <xf numFmtId="0" fontId="161" fillId="0" borderId="0"/>
    <xf numFmtId="0" fontId="161" fillId="0" borderId="0"/>
    <xf numFmtId="0" fontId="16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3" fillId="0" borderId="0"/>
    <xf numFmtId="0" fontId="164" fillId="0" borderId="0"/>
    <xf numFmtId="0" fontId="164" fillId="0" borderId="0"/>
    <xf numFmtId="0" fontId="161" fillId="0" borderId="0"/>
    <xf numFmtId="0" fontId="150" fillId="0" borderId="0"/>
    <xf numFmtId="0" fontId="150" fillId="0" borderId="0"/>
    <xf numFmtId="0" fontId="161" fillId="0" borderId="0"/>
    <xf numFmtId="0" fontId="164" fillId="0" borderId="0"/>
    <xf numFmtId="0" fontId="150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1" fillId="0" borderId="0"/>
    <xf numFmtId="0" fontId="166" fillId="0" borderId="0"/>
    <xf numFmtId="0" fontId="166" fillId="0" borderId="0"/>
    <xf numFmtId="0" fontId="163" fillId="0" borderId="0"/>
    <xf numFmtId="0" fontId="150" fillId="0" borderId="0"/>
    <xf numFmtId="0" fontId="150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174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51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66" fillId="0" borderId="0" applyFont="0" applyFill="0" applyBorder="0" applyAlignment="0" applyProtection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73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8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1" fillId="0" borderId="0"/>
    <xf numFmtId="0" fontId="150" fillId="0" borderId="0"/>
    <xf numFmtId="0" fontId="161" fillId="0" borderId="0"/>
    <xf numFmtId="0" fontId="161" fillId="0" borderId="0"/>
    <xf numFmtId="0" fontId="161" fillId="0" borderId="0"/>
    <xf numFmtId="0" fontId="163" fillId="0" borderId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9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182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166" fontId="26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 applyNumberFormat="1" applyFill="1" applyBorder="1" applyAlignment="1" applyProtection="1"/>
    <xf numFmtId="168" fontId="170" fillId="0" borderId="0" xfId="215" applyNumberFormat="1" applyFont="1" applyFill="1" applyBorder="1" applyAlignment="1" applyProtection="1"/>
    <xf numFmtId="0" fontId="171" fillId="0" borderId="0" xfId="3506" applyFont="1" applyAlignment="1">
      <alignment vertical="center"/>
    </xf>
    <xf numFmtId="0" fontId="172" fillId="0" borderId="0" xfId="3507" applyNumberFormat="1" applyFont="1" applyFill="1" applyBorder="1" applyAlignment="1">
      <alignment vertical="center"/>
    </xf>
    <xf numFmtId="0" fontId="170" fillId="0" borderId="0" xfId="0" applyNumberFormat="1" applyFont="1" applyFill="1" applyBorder="1" applyAlignment="1" applyProtection="1">
      <alignment horizontal="center"/>
    </xf>
    <xf numFmtId="0" fontId="170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>
      <alignment wrapText="1"/>
    </xf>
    <xf numFmtId="0" fontId="175" fillId="0" borderId="0" xfId="0" applyFont="1" applyAlignment="1"/>
    <xf numFmtId="0" fontId="178" fillId="0" borderId="0" xfId="0" applyFont="1" applyBorder="1" applyAlignment="1">
      <alignment vertical="center"/>
    </xf>
    <xf numFmtId="0" fontId="179" fillId="0" borderId="0" xfId="0" applyFont="1"/>
    <xf numFmtId="0" fontId="180" fillId="0" borderId="0" xfId="0" applyFont="1"/>
    <xf numFmtId="37" fontId="170" fillId="0" borderId="0" xfId="215" applyNumberFormat="1" applyFont="1" applyFill="1" applyBorder="1" applyAlignment="1" applyProtection="1">
      <alignment horizontal="right" wrapText="1"/>
    </xf>
    <xf numFmtId="0" fontId="175" fillId="0" borderId="0" xfId="0" applyFont="1" applyFill="1"/>
    <xf numFmtId="3" fontId="174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1" fillId="0" borderId="0" xfId="3506" applyFont="1" applyFill="1" applyAlignment="1">
      <alignment horizontal="center"/>
    </xf>
    <xf numFmtId="0" fontId="171" fillId="0" borderId="0" xfId="3506" applyFont="1" applyFill="1" applyAlignment="1">
      <alignment horizontal="center" vertical="center"/>
    </xf>
    <xf numFmtId="0" fontId="172" fillId="0" borderId="0" xfId="3275" applyFont="1" applyFill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wrapText="1" indent="2"/>
    </xf>
    <xf numFmtId="0" fontId="173" fillId="0" borderId="15" xfId="0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72" fillId="0" borderId="0" xfId="3275" applyFont="1"/>
    <xf numFmtId="0" fontId="177" fillId="60" borderId="0" xfId="0" applyNumberFormat="1" applyFont="1" applyFill="1" applyBorder="1" applyAlignment="1" applyProtection="1">
      <alignment horizontal="left" wrapText="1" indent="2"/>
    </xf>
    <xf numFmtId="0" fontId="181" fillId="0" borderId="0" xfId="0" applyFont="1"/>
    <xf numFmtId="0" fontId="177" fillId="61" borderId="0" xfId="0" applyFont="1" applyFill="1"/>
    <xf numFmtId="37" fontId="185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37" fontId="185" fillId="59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84" fillId="0" borderId="15" xfId="0" applyNumberFormat="1" applyFont="1" applyBorder="1" applyAlignment="1">
      <alignment horizontal="right"/>
    </xf>
    <xf numFmtId="37" fontId="186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5" fillId="0" borderId="0" xfId="0" applyNumberFormat="1" applyFont="1" applyFill="1" applyBorder="1" applyAlignment="1" applyProtection="1">
      <alignment horizontal="center"/>
    </xf>
    <xf numFmtId="37" fontId="185" fillId="0" borderId="0" xfId="0" applyNumberFormat="1" applyFont="1" applyFill="1" applyBorder="1" applyAlignment="1" applyProtection="1"/>
    <xf numFmtId="37" fontId="186" fillId="0" borderId="0" xfId="0" applyNumberFormat="1" applyFont="1" applyBorder="1" applyAlignment="1">
      <alignment horizontal="center" vertical="center"/>
    </xf>
    <xf numFmtId="37" fontId="184" fillId="0" borderId="0" xfId="0" applyNumberFormat="1" applyFont="1"/>
    <xf numFmtId="37" fontId="184" fillId="0" borderId="0" xfId="0" applyNumberFormat="1" applyFont="1" applyBorder="1"/>
    <xf numFmtId="37" fontId="186" fillId="0" borderId="0" xfId="3506" applyNumberFormat="1" applyFont="1" applyAlignment="1">
      <alignment horizontal="center" vertical="center"/>
    </xf>
    <xf numFmtId="37" fontId="187" fillId="0" borderId="0" xfId="3275" applyNumberFormat="1" applyFont="1" applyAlignment="1">
      <alignment horizontal="center"/>
    </xf>
  </cellXfs>
  <cellStyles count="660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598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6"/>
    <cellStyle name="Comma 484" xfId="6603"/>
    <cellStyle name="Comma 485" xfId="660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5" xfId="6604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24" xfId="6601"/>
    <cellStyle name="Normal 25" xfId="6602"/>
    <cellStyle name="Normal 26" xfId="6606"/>
    <cellStyle name="Normal 3" xfId="3275"/>
    <cellStyle name="Normal 3 10" xfId="6599"/>
    <cellStyle name="Normal 3 2" xfId="3276"/>
    <cellStyle name="Normal 3 2 2" xfId="3277"/>
    <cellStyle name="Normal 3 2 3" xfId="3278"/>
    <cellStyle name="Normal 3 2 4" xfId="659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05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F64"/>
  <sheetViews>
    <sheetView showGridLines="0" tabSelected="1" topLeftCell="A34" zoomScaleNormal="100" workbookViewId="0">
      <selection activeCell="F53" sqref="F53"/>
    </sheetView>
  </sheetViews>
  <sheetFormatPr defaultColWidth="9.140625" defaultRowHeight="15.75"/>
  <cols>
    <col min="1" max="1" width="93.7109375" style="5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6">
      <c r="A1" s="9" t="s">
        <v>59</v>
      </c>
    </row>
    <row r="2" spans="1:6">
      <c r="A2" s="10" t="s">
        <v>54</v>
      </c>
    </row>
    <row r="3" spans="1:6">
      <c r="A3" s="10" t="s">
        <v>55</v>
      </c>
    </row>
    <row r="4" spans="1:6">
      <c r="A4" s="10" t="s">
        <v>56</v>
      </c>
    </row>
    <row r="5" spans="1:6">
      <c r="A5" s="9" t="s">
        <v>20</v>
      </c>
      <c r="B5" s="39"/>
      <c r="C5" s="39"/>
      <c r="D5" s="39"/>
      <c r="E5" s="5"/>
    </row>
    <row r="6" spans="1:6">
      <c r="A6" s="7"/>
      <c r="B6" s="40" t="s">
        <v>2</v>
      </c>
      <c r="C6" s="40"/>
      <c r="D6" s="40" t="s">
        <v>2</v>
      </c>
      <c r="E6" s="13"/>
    </row>
    <row r="7" spans="1:6">
      <c r="A7" s="7"/>
      <c r="B7" s="40" t="s">
        <v>3</v>
      </c>
      <c r="C7" s="40"/>
      <c r="D7" s="40" t="s">
        <v>4</v>
      </c>
      <c r="E7" s="13"/>
    </row>
    <row r="8" spans="1:6">
      <c r="A8" s="8"/>
      <c r="B8" s="41"/>
      <c r="C8" s="42"/>
      <c r="D8" s="41"/>
      <c r="E8" s="12"/>
    </row>
    <row r="9" spans="1:6">
      <c r="A9" s="6" t="s">
        <v>6</v>
      </c>
      <c r="B9" s="28"/>
      <c r="C9" s="29"/>
      <c r="D9" s="28"/>
      <c r="E9" s="11"/>
      <c r="F9" s="26" t="s">
        <v>57</v>
      </c>
    </row>
    <row r="10" spans="1:6">
      <c r="A10" s="19" t="s">
        <v>49</v>
      </c>
      <c r="B10" s="30">
        <v>69189650</v>
      </c>
      <c r="C10" s="29"/>
      <c r="D10" s="30">
        <v>56737490</v>
      </c>
      <c r="E10" s="11"/>
      <c r="F10" s="27" t="s">
        <v>58</v>
      </c>
    </row>
    <row r="11" spans="1:6">
      <c r="A11" s="19" t="s">
        <v>51</v>
      </c>
      <c r="B11" s="30">
        <v>440322</v>
      </c>
      <c r="C11" s="29"/>
      <c r="D11" s="30">
        <v>334014</v>
      </c>
      <c r="E11" s="11"/>
    </row>
    <row r="12" spans="1:6">
      <c r="A12" s="19" t="s">
        <v>52</v>
      </c>
      <c r="B12" s="30"/>
      <c r="C12" s="29"/>
      <c r="D12" s="30"/>
      <c r="E12" s="11"/>
    </row>
    <row r="13" spans="1:6">
      <c r="A13" s="19" t="s">
        <v>53</v>
      </c>
      <c r="B13" s="30"/>
      <c r="C13" s="29"/>
      <c r="D13" s="30"/>
      <c r="E13" s="11"/>
    </row>
    <row r="14" spans="1:6">
      <c r="A14" s="19" t="s">
        <v>50</v>
      </c>
      <c r="B14" s="30"/>
      <c r="C14" s="29"/>
      <c r="D14" s="30"/>
      <c r="E14" s="11"/>
    </row>
    <row r="15" spans="1:6">
      <c r="A15" s="6" t="s">
        <v>7</v>
      </c>
      <c r="B15" s="30"/>
      <c r="C15" s="29"/>
      <c r="D15" s="30"/>
      <c r="E15" s="11"/>
    </row>
    <row r="16" spans="1:6">
      <c r="A16" s="6" t="s">
        <v>8</v>
      </c>
      <c r="B16" s="30"/>
      <c r="C16" s="29"/>
      <c r="D16" s="30"/>
      <c r="E16" s="11"/>
    </row>
    <row r="17" spans="1:5">
      <c r="A17" s="6" t="s">
        <v>9</v>
      </c>
      <c r="B17" s="30"/>
      <c r="C17" s="29"/>
      <c r="D17" s="30"/>
      <c r="E17" s="11"/>
    </row>
    <row r="18" spans="1:5">
      <c r="A18" s="6" t="s">
        <v>10</v>
      </c>
      <c r="B18" s="28"/>
      <c r="C18" s="29"/>
      <c r="D18" s="28"/>
      <c r="E18" s="11"/>
    </row>
    <row r="19" spans="1:5">
      <c r="A19" s="19" t="s">
        <v>10</v>
      </c>
      <c r="B19" s="30">
        <v>-644152.67999999993</v>
      </c>
      <c r="C19" s="29"/>
      <c r="D19" s="30">
        <v>-458489</v>
      </c>
      <c r="E19" s="11"/>
    </row>
    <row r="20" spans="1:5">
      <c r="A20" s="19" t="s">
        <v>34</v>
      </c>
      <c r="B20" s="30">
        <v>-898620.32</v>
      </c>
      <c r="C20" s="29"/>
      <c r="D20" s="30">
        <v>-1286597</v>
      </c>
      <c r="E20" s="11"/>
    </row>
    <row r="21" spans="1:5">
      <c r="A21" s="6" t="s">
        <v>28</v>
      </c>
      <c r="B21" s="28"/>
      <c r="C21" s="29"/>
      <c r="D21" s="28"/>
      <c r="E21" s="11"/>
    </row>
    <row r="22" spans="1:5">
      <c r="A22" s="19" t="s">
        <v>35</v>
      </c>
      <c r="B22" s="30">
        <v>-50154066</v>
      </c>
      <c r="C22" s="29"/>
      <c r="D22" s="30">
        <v>-38346088</v>
      </c>
      <c r="E22" s="11"/>
    </row>
    <row r="23" spans="1:5">
      <c r="A23" s="19" t="s">
        <v>36</v>
      </c>
      <c r="B23" s="30">
        <v>-8764773</v>
      </c>
      <c r="C23" s="29"/>
      <c r="D23" s="30">
        <v>-6635020</v>
      </c>
      <c r="E23" s="11"/>
    </row>
    <row r="24" spans="1:5">
      <c r="A24" s="19" t="s">
        <v>38</v>
      </c>
      <c r="B24" s="30"/>
      <c r="C24" s="29"/>
      <c r="D24" s="30"/>
      <c r="E24" s="11"/>
    </row>
    <row r="25" spans="1:5">
      <c r="A25" s="6" t="s">
        <v>11</v>
      </c>
      <c r="B25" s="30"/>
      <c r="C25" s="29"/>
      <c r="D25" s="30"/>
      <c r="E25" s="11"/>
    </row>
    <row r="26" spans="1:5">
      <c r="A26" s="6" t="s">
        <v>26</v>
      </c>
      <c r="B26" s="30">
        <v>-385361</v>
      </c>
      <c r="C26" s="29"/>
      <c r="D26" s="30">
        <v>-276090</v>
      </c>
      <c r="E26" s="11"/>
    </row>
    <row r="27" spans="1:5">
      <c r="A27" s="6" t="s">
        <v>12</v>
      </c>
      <c r="B27" s="30">
        <v>-7420744</v>
      </c>
      <c r="C27" s="29"/>
      <c r="D27" s="30">
        <v>-6460650</v>
      </c>
      <c r="E27" s="11"/>
    </row>
    <row r="28" spans="1:5">
      <c r="A28" s="6" t="s">
        <v>1</v>
      </c>
      <c r="B28" s="28"/>
      <c r="C28" s="29"/>
      <c r="D28" s="28"/>
      <c r="E28" s="11"/>
    </row>
    <row r="29" spans="1:5" ht="15" customHeight="1">
      <c r="A29" s="19" t="s">
        <v>39</v>
      </c>
      <c r="B29" s="30"/>
      <c r="C29" s="29"/>
      <c r="D29" s="30"/>
      <c r="E29" s="11"/>
    </row>
    <row r="30" spans="1:5" ht="15" customHeight="1">
      <c r="A30" s="19" t="s">
        <v>37</v>
      </c>
      <c r="B30" s="30"/>
      <c r="C30" s="29"/>
      <c r="D30" s="30"/>
      <c r="E30" s="11"/>
    </row>
    <row r="31" spans="1:5" ht="30">
      <c r="A31" s="19" t="s">
        <v>46</v>
      </c>
      <c r="B31" s="30"/>
      <c r="C31" s="29"/>
      <c r="D31" s="30"/>
      <c r="E31" s="11"/>
    </row>
    <row r="32" spans="1:5" ht="30">
      <c r="A32" s="19" t="s">
        <v>40</v>
      </c>
      <c r="B32" s="30"/>
      <c r="C32" s="29"/>
      <c r="D32" s="30"/>
      <c r="E32" s="11"/>
    </row>
    <row r="33" spans="1:5" ht="30">
      <c r="A33" s="19" t="s">
        <v>45</v>
      </c>
      <c r="B33" s="30"/>
      <c r="C33" s="29"/>
      <c r="D33" s="30"/>
      <c r="E33" s="11"/>
    </row>
    <row r="34" spans="1:5" ht="15" customHeight="1">
      <c r="A34" s="19" t="s">
        <v>41</v>
      </c>
      <c r="B34" s="30"/>
      <c r="C34" s="29"/>
      <c r="D34" s="30"/>
      <c r="E34" s="11"/>
    </row>
    <row r="35" spans="1:5">
      <c r="A35" s="6" t="s">
        <v>13</v>
      </c>
      <c r="B35" s="30"/>
      <c r="C35" s="29"/>
      <c r="D35" s="30"/>
      <c r="E35" s="11"/>
    </row>
    <row r="36" spans="1:5">
      <c r="A36" s="6" t="s">
        <v>29</v>
      </c>
      <c r="B36" s="28"/>
      <c r="C36" s="29"/>
      <c r="D36" s="28"/>
      <c r="E36" s="11"/>
    </row>
    <row r="37" spans="1:5">
      <c r="A37" s="19" t="s">
        <v>42</v>
      </c>
      <c r="B37" s="30"/>
      <c r="C37" s="29"/>
      <c r="D37" s="30"/>
      <c r="E37" s="11"/>
    </row>
    <row r="38" spans="1:5" ht="30">
      <c r="A38" s="19" t="s">
        <v>44</v>
      </c>
      <c r="B38" s="30"/>
      <c r="C38" s="29"/>
      <c r="D38" s="30"/>
      <c r="E38" s="11"/>
    </row>
    <row r="39" spans="1:5">
      <c r="A39" s="19" t="s">
        <v>43</v>
      </c>
      <c r="B39" s="30">
        <v>-417419</v>
      </c>
      <c r="C39" s="29"/>
      <c r="D39" s="30">
        <v>-417689</v>
      </c>
      <c r="E39" s="11"/>
    </row>
    <row r="40" spans="1:5">
      <c r="A40" s="6" t="s">
        <v>14</v>
      </c>
      <c r="B40" s="30"/>
      <c r="C40" s="29"/>
      <c r="D40" s="30"/>
      <c r="E40" s="11"/>
    </row>
    <row r="41" spans="1:5">
      <c r="A41" s="6" t="s">
        <v>47</v>
      </c>
      <c r="B41" s="30"/>
      <c r="C41" s="29"/>
      <c r="D41" s="30"/>
      <c r="E41" s="11"/>
    </row>
    <row r="42" spans="1:5">
      <c r="A42" s="6" t="s">
        <v>15</v>
      </c>
      <c r="B42" s="31">
        <f t="shared" ref="B42" si="0">SUM(B9:B41)</f>
        <v>944836</v>
      </c>
      <c r="C42" s="29"/>
      <c r="D42" s="31">
        <f>SUM(D9:D41)</f>
        <v>3190881</v>
      </c>
      <c r="E42" s="14"/>
    </row>
    <row r="43" spans="1:5">
      <c r="A43" s="6" t="s">
        <v>0</v>
      </c>
      <c r="B43" s="32"/>
      <c r="C43" s="29"/>
      <c r="D43" s="32"/>
      <c r="E43" s="14"/>
    </row>
    <row r="44" spans="1:5">
      <c r="A44" s="19" t="s">
        <v>16</v>
      </c>
      <c r="B44" s="30">
        <v>-197083</v>
      </c>
      <c r="C44" s="29"/>
      <c r="D44" s="30">
        <v>0</v>
      </c>
      <c r="E44" s="11"/>
    </row>
    <row r="45" spans="1:5">
      <c r="A45" s="19" t="s">
        <v>17</v>
      </c>
      <c r="B45" s="30"/>
      <c r="C45" s="29"/>
      <c r="D45" s="30"/>
      <c r="E45" s="11"/>
    </row>
    <row r="46" spans="1:5">
      <c r="A46" s="19" t="s">
        <v>27</v>
      </c>
      <c r="B46" s="30"/>
      <c r="C46" s="29"/>
      <c r="D46" s="30"/>
      <c r="E46" s="11"/>
    </row>
    <row r="47" spans="1:5">
      <c r="A47" s="6" t="s">
        <v>30</v>
      </c>
      <c r="B47" s="31">
        <f t="shared" ref="B47" si="1">SUM(B42:B46)</f>
        <v>747753</v>
      </c>
      <c r="C47" s="29"/>
      <c r="D47" s="31">
        <f>SUM(D42:D46)</f>
        <v>3190881</v>
      </c>
      <c r="E47" s="14"/>
    </row>
    <row r="48" spans="1:5" ht="16.5" thickBot="1">
      <c r="A48" s="20"/>
      <c r="B48" s="33"/>
      <c r="C48" s="33"/>
      <c r="D48" s="33"/>
      <c r="E48" s="15"/>
    </row>
    <row r="49" spans="1:5" ht="16.5" thickTop="1">
      <c r="A49" s="21" t="s">
        <v>31</v>
      </c>
      <c r="B49" s="28"/>
      <c r="C49" s="28"/>
      <c r="D49" s="28"/>
      <c r="E49" s="15"/>
    </row>
    <row r="50" spans="1:5">
      <c r="A50" s="19" t="s">
        <v>21</v>
      </c>
      <c r="B50" s="30"/>
      <c r="C50" s="30"/>
      <c r="D50" s="30"/>
      <c r="E50" s="11"/>
    </row>
    <row r="51" spans="1:5">
      <c r="A51" s="19" t="s">
        <v>22</v>
      </c>
      <c r="B51" s="30"/>
      <c r="C51" s="30"/>
      <c r="D51" s="30"/>
      <c r="E51" s="11"/>
    </row>
    <row r="52" spans="1:5">
      <c r="A52" s="19" t="s">
        <v>23</v>
      </c>
      <c r="B52" s="30"/>
      <c r="C52" s="30"/>
      <c r="D52" s="30"/>
      <c r="E52" s="12"/>
    </row>
    <row r="53" spans="1:5" ht="15" customHeight="1">
      <c r="A53" s="19" t="s">
        <v>24</v>
      </c>
      <c r="B53" s="30"/>
      <c r="C53" s="30"/>
      <c r="D53" s="30"/>
      <c r="E53" s="16"/>
    </row>
    <row r="54" spans="1:5">
      <c r="A54" s="25" t="s">
        <v>5</v>
      </c>
      <c r="B54" s="30"/>
      <c r="C54" s="30"/>
      <c r="D54" s="30"/>
      <c r="E54" s="1"/>
    </row>
    <row r="55" spans="1:5">
      <c r="A55" s="21" t="s">
        <v>32</v>
      </c>
      <c r="B55" s="34">
        <f t="shared" ref="B55:C55" si="2">SUM(B50:B54)</f>
        <v>0</v>
      </c>
      <c r="C55" s="34">
        <f t="shared" si="2"/>
        <v>0</v>
      </c>
      <c r="D55" s="34">
        <f>SUM(D50:D54)</f>
        <v>0</v>
      </c>
      <c r="E55" s="16"/>
    </row>
    <row r="56" spans="1:5">
      <c r="A56" s="22"/>
      <c r="B56" s="35"/>
      <c r="C56" s="35"/>
      <c r="D56" s="35"/>
      <c r="E56" s="16"/>
    </row>
    <row r="57" spans="1:5" ht="16.5" thickBot="1">
      <c r="A57" s="21" t="s">
        <v>33</v>
      </c>
      <c r="B57" s="37">
        <f t="shared" ref="B57:C57" si="3">B47+B55</f>
        <v>747753</v>
      </c>
      <c r="C57" s="37">
        <f t="shared" si="3"/>
        <v>0</v>
      </c>
      <c r="D57" s="37">
        <f>D47+D55</f>
        <v>3190881</v>
      </c>
      <c r="E57" s="16"/>
    </row>
    <row r="58" spans="1:5" ht="16.5" thickTop="1">
      <c r="A58" s="22"/>
      <c r="B58" s="35"/>
      <c r="C58" s="36"/>
      <c r="D58" s="35"/>
      <c r="E58" s="16"/>
    </row>
    <row r="59" spans="1:5" ht="13.5" customHeight="1">
      <c r="A59" s="23" t="s">
        <v>25</v>
      </c>
      <c r="B59" s="35"/>
      <c r="C59" s="36"/>
      <c r="D59" s="35"/>
      <c r="E59" s="17"/>
    </row>
    <row r="60" spans="1:5" ht="13.5" customHeight="1">
      <c r="A60" s="22" t="s">
        <v>18</v>
      </c>
      <c r="B60" s="30"/>
      <c r="C60" s="28"/>
      <c r="D60" s="30"/>
      <c r="E60" s="17"/>
    </row>
    <row r="61" spans="1:5" ht="13.5" customHeight="1">
      <c r="A61" s="22" t="s">
        <v>19</v>
      </c>
      <c r="B61" s="30"/>
      <c r="C61" s="28"/>
      <c r="D61" s="30"/>
      <c r="E61" s="17"/>
    </row>
    <row r="62" spans="1:5" ht="13.5" customHeight="1">
      <c r="A62" s="2"/>
      <c r="B62" s="43"/>
      <c r="C62" s="43"/>
      <c r="D62" s="43"/>
      <c r="E62" s="17"/>
    </row>
    <row r="63" spans="1:5">
      <c r="A63" s="3" t="s">
        <v>48</v>
      </c>
      <c r="B63" s="43"/>
      <c r="C63" s="43"/>
      <c r="D63" s="43"/>
      <c r="E63" s="17"/>
    </row>
    <row r="64" spans="1:5">
      <c r="A64" s="24"/>
      <c r="B64" s="44"/>
      <c r="C64" s="44"/>
      <c r="D64" s="44"/>
      <c r="E64" s="18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2.1-PPN</vt:lpstr>
      <vt:lpstr>'2.1-PPN'!Print_Area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2022-03-31T13:41:49Z</cp:lastPrinted>
  <dcterms:created xsi:type="dcterms:W3CDTF">2012-01-19T09:31:29Z</dcterms:created>
  <dcterms:modified xsi:type="dcterms:W3CDTF">2022-07-21T13:53:28Z</dcterms:modified>
</cp:coreProperties>
</file>