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/>
  <c r="B17"/>
  <c r="C12"/>
  <c r="B12"/>
  <c r="C25" l="1"/>
  <c r="C15"/>
  <c r="B25" l="1"/>
  <c r="B27" s="1"/>
  <c r="M7"/>
  <c r="M22"/>
  <c r="N19"/>
  <c r="M25"/>
  <c r="N22"/>
  <c r="M13"/>
  <c r="N25"/>
  <c r="N26"/>
  <c r="M20"/>
  <c r="N21"/>
  <c r="M23"/>
  <c r="N16"/>
  <c r="N24"/>
  <c r="M27"/>
  <c r="M11"/>
  <c r="M26"/>
  <c r="N23"/>
  <c r="M14"/>
  <c r="N8"/>
  <c r="N27"/>
  <c r="N7"/>
  <c r="N11"/>
  <c r="M12"/>
  <c r="N13"/>
  <c r="M8"/>
  <c r="N9"/>
  <c r="M6"/>
  <c r="M15"/>
  <c r="N12"/>
  <c r="M17"/>
  <c r="N15"/>
  <c r="N10"/>
  <c r="M21"/>
  <c r="N18"/>
  <c r="M10"/>
  <c r="N14"/>
  <c r="M16"/>
  <c r="N20"/>
  <c r="N17"/>
  <c r="M19"/>
  <c r="N6"/>
  <c r="M18"/>
  <c r="M24"/>
  <c r="M9"/>
  <c r="C27" l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<sst xmlns="http://schemas.openxmlformats.org/spreadsheetml/2006/main" count="28" uniqueCount="27">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</sst>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1">
    <numFmt numFmtId="43" formatCode="_-* #,##0.00_L_e_k_-;\-* #,##0.00_L_e_k_-;_-* &quot;-&quot;??_L_e_k_-;_-@_-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3" fontId="0" fillId="0" borderId="0" xfId="0" applyNumberFormat="1" applyBorder="1"/>
    <xf numFmtId="3" fontId="1" fillId="3" borderId="0" xfId="0" applyNumberFormat="1" applyFont="1" applyFill="1" applyBorder="1" applyAlignment="1">
      <alignment vertical="center"/>
    </xf>
    <xf numFmtId="3" fontId="1" fillId="2" borderId="0" xfId="0" applyNumberFormat="1" applyFont="1" applyFill="1" applyBorder="1" applyAlignment="1">
      <alignment vertical="center"/>
    </xf>
    <xf numFmtId="43" fontId="3" fillId="0" borderId="0" xfId="1" applyFont="1" applyBorder="1" applyAlignment="1">
      <alignment vertical="center"/>
    </xf>
    <xf numFmtId="43" fontId="0" fillId="0" borderId="0" xfId="1" applyFont="1" applyBorder="1"/>
    <xf numFmtId="43" fontId="4" fillId="0" borderId="0" xfId="1" applyFont="1" applyBorder="1" applyAlignment="1">
      <alignment vertical="center"/>
    </xf>
    <xf numFmtId="43" fontId="4" fillId="2" borderId="0" xfId="1" applyFont="1" applyFill="1" applyBorder="1" applyAlignment="1">
      <alignment vertical="center"/>
    </xf>
    <xf numFmtId="43" fontId="8" fillId="0" borderId="0" xfId="1" applyFont="1" applyBorder="1" applyAlignment="1">
      <alignment vertical="center"/>
    </xf>
    <xf numFmtId="43" fontId="0" fillId="0" borderId="0" xfId="1" applyFont="1" applyFill="1" applyBorder="1"/>
    <xf numFmtId="43" fontId="1" fillId="3" borderId="3" xfId="1" applyFont="1" applyFill="1" applyBorder="1" applyAlignment="1">
      <alignment vertical="center"/>
    </xf>
    <xf numFmtId="43" fontId="1" fillId="0" borderId="0" xfId="1" applyFont="1" applyBorder="1" applyAlignment="1">
      <alignment vertical="center"/>
    </xf>
    <xf numFmtId="43" fontId="6" fillId="0" borderId="0" xfId="1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4"/>
  <sheetViews>
    <sheetView tabSelected="1" topLeftCell="A6" workbookViewId="0">
      <selection activeCell="B26" sqref="B26"/>
    </sheetView>
  </sheetViews>
  <sheetFormatPr defaultRowHeight="15"/>
  <cols>
    <col min="1" max="1" width="72.28515625" customWidth="1"/>
    <col min="2" max="2" width="17.42578125" bestFit="1" customWidth="1"/>
    <col min="3" max="3" width="16.28515625" bestFit="1" customWidth="1"/>
    <col min="4" max="11" width="12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9" t="s">
        <v>25</v>
      </c>
    </row>
    <row r="2" spans="1:14" ht="15" customHeight="1">
      <c r="A2" s="33" t="s">
        <v>24</v>
      </c>
      <c r="B2" s="18" t="s">
        <v>23</v>
      </c>
      <c r="C2" s="18" t="s">
        <v>23</v>
      </c>
      <c r="D2" s="18"/>
      <c r="E2" s="18"/>
      <c r="F2" s="18"/>
      <c r="G2" s="18"/>
      <c r="H2" s="18"/>
      <c r="I2" s="18"/>
      <c r="J2" s="18"/>
      <c r="K2" s="18"/>
    </row>
    <row r="3" spans="1:14" ht="15" customHeight="1">
      <c r="A3" s="34"/>
      <c r="B3" s="18" t="s">
        <v>22</v>
      </c>
      <c r="C3" s="18" t="s">
        <v>21</v>
      </c>
      <c r="D3" s="18"/>
      <c r="E3" s="18"/>
      <c r="F3" s="18"/>
      <c r="G3" s="18"/>
      <c r="H3" s="18"/>
      <c r="I3" s="18"/>
      <c r="J3" s="18"/>
      <c r="K3" s="18"/>
    </row>
    <row r="4" spans="1:14">
      <c r="A4" s="17" t="s">
        <v>20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4" ht="15" customHeight="1">
      <c r="B5" s="16"/>
      <c r="C5" s="1"/>
      <c r="D5" s="1"/>
      <c r="E5" s="1"/>
      <c r="F5" s="1"/>
      <c r="G5" s="1"/>
      <c r="H5" s="1"/>
      <c r="I5" s="1"/>
      <c r="J5" s="1"/>
      <c r="K5" s="1"/>
    </row>
    <row r="6" spans="1:14" ht="15" customHeight="1">
      <c r="A6" s="10" t="s">
        <v>19</v>
      </c>
      <c r="B6" s="24">
        <v>25035925</v>
      </c>
      <c r="C6" s="24">
        <v>9342904</v>
      </c>
      <c r="D6" s="4"/>
      <c r="E6" s="4"/>
      <c r="F6" s="4"/>
      <c r="G6" s="4"/>
      <c r="H6" s="4"/>
      <c r="I6" s="4"/>
      <c r="J6" s="4"/>
      <c r="K6" s="4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ht="15" customHeight="1">
      <c r="A7" s="10" t="s">
        <v>18</v>
      </c>
      <c r="B7" s="25"/>
      <c r="C7" s="25"/>
      <c r="D7" s="1"/>
      <c r="E7" s="1"/>
      <c r="F7" s="1"/>
      <c r="G7" s="1"/>
      <c r="H7" s="1"/>
      <c r="I7" s="1"/>
      <c r="J7" s="1"/>
      <c r="K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ht="15" customHeight="1">
      <c r="A8" s="10" t="s">
        <v>17</v>
      </c>
      <c r="B8" s="25"/>
      <c r="C8" s="25"/>
      <c r="D8" s="1"/>
      <c r="E8" s="1"/>
      <c r="F8" s="1"/>
      <c r="G8" s="1"/>
      <c r="H8" s="1"/>
      <c r="I8" s="1"/>
      <c r="J8" s="1"/>
      <c r="K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ht="15" customHeight="1">
      <c r="A9" s="10" t="s">
        <v>16</v>
      </c>
      <c r="B9" s="25"/>
      <c r="C9" s="25"/>
      <c r="D9" s="1"/>
      <c r="E9" s="1"/>
      <c r="F9" s="1"/>
      <c r="G9" s="1"/>
      <c r="H9" s="1"/>
      <c r="I9" s="1"/>
      <c r="J9" s="1"/>
      <c r="K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ht="15" customHeight="1">
      <c r="A10" s="10" t="s">
        <v>15</v>
      </c>
      <c r="B10" s="26">
        <v>-13624562</v>
      </c>
      <c r="C10" s="25">
        <v>-3979923</v>
      </c>
      <c r="D10" s="1"/>
      <c r="E10" s="1"/>
      <c r="F10" s="1"/>
      <c r="G10" s="1"/>
      <c r="H10" s="1"/>
      <c r="I10" s="1"/>
      <c r="J10" s="1"/>
      <c r="K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ht="15" customHeight="1">
      <c r="A11" s="10" t="s">
        <v>14</v>
      </c>
      <c r="B11" s="26">
        <v>-5853027</v>
      </c>
      <c r="C11" s="25">
        <v>-3329927</v>
      </c>
      <c r="D11" s="1"/>
      <c r="E11" s="1"/>
      <c r="F11" s="1"/>
      <c r="G11" s="1"/>
      <c r="H11" s="1"/>
      <c r="I11" s="1"/>
      <c r="J11" s="1"/>
      <c r="K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ht="15" customHeight="1">
      <c r="A12" s="10" t="s">
        <v>13</v>
      </c>
      <c r="B12" s="27">
        <f>B13+B14</f>
        <v>-2362857</v>
      </c>
      <c r="C12" s="27">
        <f>C13+C14</f>
        <v>-1072877</v>
      </c>
      <c r="D12" s="15"/>
      <c r="E12" s="15"/>
      <c r="F12" s="15"/>
      <c r="G12" s="15"/>
      <c r="H12" s="15"/>
      <c r="I12" s="15"/>
      <c r="J12" s="15"/>
      <c r="K12" s="15"/>
      <c r="L12">
        <v>7</v>
      </c>
      <c r="M12" t="e">
        <f t="shared" ca="1" si="0"/>
        <v>#NAME?</v>
      </c>
      <c r="N12" t="e">
        <f t="shared" ca="1" si="1"/>
        <v>#NAME?</v>
      </c>
    </row>
    <row r="13" spans="1:14" ht="15" customHeight="1">
      <c r="A13" s="14" t="s">
        <v>12</v>
      </c>
      <c r="B13" s="26">
        <v>-2024727</v>
      </c>
      <c r="C13" s="25">
        <v>-919113</v>
      </c>
      <c r="D13" s="1"/>
      <c r="E13" s="1"/>
      <c r="F13" s="1"/>
      <c r="G13" s="1"/>
      <c r="H13" s="1"/>
      <c r="I13" s="1"/>
      <c r="J13" s="1"/>
      <c r="K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ht="15" customHeight="1">
      <c r="A14" s="14" t="s">
        <v>11</v>
      </c>
      <c r="B14" s="26">
        <v>-338130</v>
      </c>
      <c r="C14" s="25">
        <v>-153764</v>
      </c>
      <c r="D14" s="1"/>
      <c r="E14" s="1"/>
      <c r="F14" s="1"/>
      <c r="G14" s="1"/>
      <c r="H14" s="1"/>
      <c r="I14" s="1"/>
      <c r="J14" s="1"/>
      <c r="K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ht="15" customHeight="1">
      <c r="A15" s="10" t="s">
        <v>10</v>
      </c>
      <c r="B15" s="28">
        <v>-853085</v>
      </c>
      <c r="C15" s="29">
        <f>-(473051+218124)</f>
        <v>-691175</v>
      </c>
      <c r="D15" s="20"/>
      <c r="E15" s="20"/>
      <c r="F15" s="20"/>
      <c r="G15" s="20"/>
      <c r="H15" s="20"/>
      <c r="I15" s="20"/>
      <c r="J15" s="20"/>
      <c r="K15" s="20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ht="15" customHeight="1">
      <c r="A16" s="10" t="s">
        <v>9</v>
      </c>
      <c r="B16" s="28">
        <v>-7255</v>
      </c>
      <c r="C16" s="29">
        <v>-14696</v>
      </c>
      <c r="D16" s="20"/>
      <c r="E16" s="20"/>
      <c r="F16" s="20"/>
      <c r="G16" s="20"/>
      <c r="H16" s="20"/>
      <c r="I16" s="20"/>
      <c r="J16" s="20"/>
      <c r="K16" s="20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ht="15" customHeight="1">
      <c r="A17" s="11" t="s">
        <v>8</v>
      </c>
      <c r="B17" s="30">
        <f>SUM(B6+B10+B11+B12+B15+B16)</f>
        <v>2335139</v>
      </c>
      <c r="C17" s="30">
        <f>SUM(C6+C10+C11+C12+C15+C16)</f>
        <v>254306</v>
      </c>
      <c r="D17" s="22"/>
      <c r="E17" s="22"/>
      <c r="F17" s="22"/>
      <c r="G17" s="22"/>
      <c r="H17" s="22"/>
      <c r="I17" s="22"/>
      <c r="J17" s="22"/>
      <c r="K17" s="22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 ht="15" customHeight="1">
      <c r="A18" s="8"/>
      <c r="B18" s="31"/>
      <c r="C18" s="31"/>
      <c r="D18" s="13"/>
      <c r="E18" s="13"/>
      <c r="F18" s="13"/>
      <c r="G18" s="13"/>
      <c r="H18" s="13"/>
      <c r="I18" s="13"/>
      <c r="J18" s="13"/>
      <c r="K18" s="13"/>
      <c r="M18" t="e">
        <f t="shared" ca="1" si="0"/>
        <v>#NAME?</v>
      </c>
      <c r="N18" t="e">
        <f t="shared" ca="1" si="1"/>
        <v>#NAME?</v>
      </c>
    </row>
    <row r="19" spans="1:14" ht="15" customHeight="1">
      <c r="A19" s="12" t="s">
        <v>7</v>
      </c>
      <c r="B19" s="32"/>
      <c r="C19" s="25"/>
      <c r="D19" s="1"/>
      <c r="E19" s="1"/>
      <c r="F19" s="1"/>
      <c r="G19" s="1"/>
      <c r="H19" s="1"/>
      <c r="I19" s="1"/>
      <c r="J19" s="1"/>
      <c r="K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ht="15" customHeight="1">
      <c r="A20" s="9" t="s">
        <v>6</v>
      </c>
      <c r="B20" s="32"/>
      <c r="C20" s="25"/>
      <c r="D20" s="1"/>
      <c r="E20" s="1"/>
      <c r="F20" s="1"/>
      <c r="G20" s="1"/>
      <c r="H20" s="1"/>
      <c r="I20" s="1"/>
      <c r="J20" s="1"/>
      <c r="K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ht="15" customHeight="1">
      <c r="A21" s="10" t="s">
        <v>5</v>
      </c>
      <c r="B21" s="26"/>
      <c r="C21" s="25"/>
      <c r="D21" s="1"/>
      <c r="E21" s="1"/>
      <c r="F21" s="1"/>
      <c r="G21" s="1"/>
      <c r="H21" s="1"/>
      <c r="I21" s="1"/>
      <c r="J21" s="1"/>
      <c r="K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ht="15" customHeight="1">
      <c r="A22" s="10" t="s">
        <v>4</v>
      </c>
      <c r="B22" s="9"/>
      <c r="C22" s="1"/>
      <c r="D22" s="1"/>
      <c r="E22" s="1"/>
      <c r="F22" s="1"/>
      <c r="G22" s="1"/>
      <c r="H22" s="1"/>
      <c r="I22" s="1"/>
      <c r="J22" s="1"/>
      <c r="K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ht="15" customHeight="1">
      <c r="A23" s="8" t="s">
        <v>3</v>
      </c>
      <c r="B23" s="7">
        <v>0</v>
      </c>
      <c r="C23" s="7">
        <v>0</v>
      </c>
      <c r="D23" s="22"/>
      <c r="E23" s="22"/>
      <c r="F23" s="22"/>
      <c r="G23" s="22"/>
      <c r="H23" s="22"/>
      <c r="I23" s="22"/>
      <c r="J23" s="22"/>
      <c r="K23" s="22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ht="15" customHeight="1">
      <c r="A24" s="3"/>
      <c r="B24" s="5"/>
      <c r="C24" s="1"/>
      <c r="D24" s="1"/>
      <c r="E24" s="1"/>
      <c r="F24" s="1"/>
      <c r="G24" s="1"/>
      <c r="H24" s="1"/>
      <c r="I24" s="1"/>
      <c r="J24" s="1"/>
      <c r="K24" s="1"/>
      <c r="M24" t="e">
        <f t="shared" ca="1" si="0"/>
        <v>#NAME?</v>
      </c>
      <c r="N24" t="e">
        <f t="shared" ca="1" si="1"/>
        <v>#NAME?</v>
      </c>
    </row>
    <row r="25" spans="1:14" ht="15.75" customHeight="1" thickBot="1">
      <c r="A25" s="3" t="s">
        <v>2</v>
      </c>
      <c r="B25" s="6">
        <f>B17</f>
        <v>2335139</v>
      </c>
      <c r="C25" s="6">
        <f>C17</f>
        <v>254306</v>
      </c>
      <c r="D25" s="23"/>
      <c r="E25" s="23"/>
      <c r="F25" s="23"/>
      <c r="G25" s="23"/>
      <c r="H25" s="23"/>
      <c r="I25" s="23"/>
      <c r="J25" s="23"/>
      <c r="K25" s="23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ht="15" customHeight="1">
      <c r="A26" s="5" t="s">
        <v>1</v>
      </c>
      <c r="B26" s="24">
        <v>350271</v>
      </c>
      <c r="C26" s="25">
        <v>38146</v>
      </c>
      <c r="D26" s="1"/>
      <c r="E26" s="1"/>
      <c r="F26" s="1"/>
      <c r="G26" s="1"/>
      <c r="H26" s="1"/>
      <c r="I26" s="1"/>
      <c r="J26" s="1"/>
      <c r="K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customHeight="1" thickBot="1">
      <c r="A27" s="3" t="s">
        <v>0</v>
      </c>
      <c r="B27" s="2">
        <f>B25-B26</f>
        <v>1984868</v>
      </c>
      <c r="C27" s="2">
        <f>C25-C26</f>
        <v>216160</v>
      </c>
      <c r="D27" s="23"/>
      <c r="E27" s="23"/>
      <c r="F27" s="23"/>
      <c r="G27" s="23"/>
      <c r="H27" s="23"/>
      <c r="I27" s="23"/>
      <c r="J27" s="23"/>
      <c r="K27" s="23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customHeight="1" thickTop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4" ht="15" customHeight="1">
      <c r="A29" s="1"/>
      <c r="B29" s="1"/>
      <c r="C29" s="21"/>
      <c r="D29" s="21"/>
      <c r="E29" s="21"/>
      <c r="F29" s="21"/>
      <c r="G29" s="21"/>
      <c r="H29" s="21"/>
      <c r="I29" s="21"/>
      <c r="J29" s="21"/>
      <c r="K29" s="21"/>
    </row>
    <row r="30" spans="1:14" ht="1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4" ht="15" customHeight="1"/>
    <row r="32" spans="1:14" ht="15" customHeight="1"/>
    <row r="33" ht="15" customHeight="1"/>
    <row r="34" ht="15" customHeight="1"/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admin</cp:lastModifiedBy>
  <dcterms:created xsi:type="dcterms:W3CDTF">2018-06-20T15:30:23Z</dcterms:created>
  <dcterms:modified xsi:type="dcterms:W3CDTF">2019-08-30T13:56:20Z</dcterms:modified>
</cp:coreProperties>
</file>