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5" windowWidth="13305" windowHeight="11970"/>
  </bookViews>
  <sheets>
    <sheet name="PASH-sipas natyres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B25" i="1"/>
  <c r="B12" i="1" l="1"/>
  <c r="C23" i="1" l="1"/>
  <c r="B23" i="1"/>
  <c r="B27" i="1" l="1"/>
  <c r="C12" i="1"/>
  <c r="C17" i="1" s="1"/>
  <c r="C25" i="1" s="1"/>
  <c r="C27" i="1" s="1"/>
  <c r="M7" i="1"/>
  <c r="M21" i="1"/>
  <c r="N11" i="1"/>
  <c r="N24" i="1"/>
  <c r="M22" i="1"/>
  <c r="N18" i="1"/>
  <c r="M12" i="1"/>
  <c r="M27" i="1"/>
  <c r="N19" i="1"/>
  <c r="M10" i="1"/>
  <c r="N6" i="1"/>
  <c r="M17" i="1"/>
  <c r="N7" i="1"/>
  <c r="N21" i="1"/>
  <c r="M18" i="1"/>
  <c r="N15" i="1"/>
  <c r="M9" i="1"/>
  <c r="M23" i="1"/>
  <c r="N16" i="1"/>
  <c r="N10" i="1"/>
  <c r="M24" i="1"/>
  <c r="N13" i="1"/>
  <c r="N9" i="1"/>
  <c r="M6" i="1"/>
  <c r="M14" i="1"/>
  <c r="N25" i="1"/>
  <c r="N17" i="1"/>
  <c r="M15" i="1"/>
  <c r="N8" i="1"/>
  <c r="N26" i="1"/>
  <c r="M19" i="1"/>
  <c r="N12" i="1"/>
  <c r="N27" i="1"/>
  <c r="M20" i="1"/>
  <c r="M11" i="1"/>
  <c r="M25" i="1"/>
  <c r="N14" i="1"/>
  <c r="M8" i="1"/>
  <c r="M26" i="1"/>
  <c r="N22" i="1"/>
  <c r="M16" i="1"/>
  <c r="N23" i="1"/>
  <c r="M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<sst xmlns="http://schemas.openxmlformats.org/spreadsheetml/2006/main" count="28" uniqueCount="27">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</sst>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B27" sqref="B27"/>
    </sheetView>
  </sheetViews>
  <sheetFormatPr defaultRowHeight="15" x14ac:dyDescent="0.25"/>
  <cols>
    <col min="1" max="1" width="61.5703125" customWidth="1"/>
    <col min="2" max="2" width="12.7109375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2" t="s">
        <v>24</v>
      </c>
      <c r="B2" s="19" t="s">
        <v>23</v>
      </c>
      <c r="C2" s="19" t="s">
        <v>23</v>
      </c>
    </row>
    <row r="3" spans="1:14" ht="15" customHeight="1" x14ac:dyDescent="0.25">
      <c r="A3" s="23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7625653</v>
      </c>
      <c r="C6" s="1">
        <v>1881585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-3445039</v>
      </c>
      <c r="C10" s="1">
        <v>-773944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-1608162</v>
      </c>
      <c r="C12" s="16">
        <f>SUM(C13:C14)</f>
        <v>-716212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-1378030</v>
      </c>
      <c r="C13" s="1">
        <v>-604910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-230132</v>
      </c>
      <c r="C14" s="1">
        <v>-111302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-83536</v>
      </c>
      <c r="C15" s="21">
        <v>-24690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/>
      <c r="C16" s="2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2488916</v>
      </c>
      <c r="C17" s="7">
        <f>SUM(C6:C12,C15:C16)</f>
        <v>366739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>
        <v>-27029</v>
      </c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>
        <v>-34625</v>
      </c>
      <c r="C22" s="1">
        <v>-32882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SUM(B20:B22)</f>
        <v>-61654</v>
      </c>
      <c r="C23" s="7">
        <f>SUM(C20:C22)</f>
        <v>-32882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B23+B17</f>
        <v>2427262</v>
      </c>
      <c r="C25" s="6">
        <f>C23+C17</f>
        <v>333857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-121363</v>
      </c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B25+B26</f>
        <v>2305899</v>
      </c>
      <c r="C27" s="2">
        <f>C25+C26</f>
        <v>333857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C.R.C</cp:lastModifiedBy>
  <dcterms:created xsi:type="dcterms:W3CDTF">2018-06-20T15:30:23Z</dcterms:created>
  <dcterms:modified xsi:type="dcterms:W3CDTF">2020-07-16T09:36:11Z</dcterms:modified>
</cp:coreProperties>
</file>