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3.Vetem per Bilanc\AMCO\Template\"/>
    </mc:Choice>
  </mc:AlternateContent>
  <xr:revisionPtr revIDLastSave="0" documentId="13_ncr:1_{D99AD727-2545-4C8C-AC74-6DE7F3CE1A0D}" xr6:coauthVersionLast="45" xr6:coauthVersionMax="47" xr10:uidLastSave="{00000000-0000-0000-0000-000000000000}"/>
  <bookViews>
    <workbookView xWindow="-120" yWindow="-120" windowWidth="29040" windowHeight="15840" xr2:uid="{EE354F94-EBEC-46C5-9670-F5A44E4A4F5F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6" i="1" l="1"/>
  <c r="A65" i="1"/>
  <c r="A63" i="1"/>
  <c r="D55" i="1"/>
  <c r="B55" i="1"/>
  <c r="D42" i="1"/>
  <c r="D47" i="1" s="1"/>
  <c r="D57" i="1" s="1"/>
  <c r="D63" i="1" s="1"/>
  <c r="B42" i="1"/>
  <c r="B47" i="1" s="1"/>
  <c r="A4" i="1"/>
  <c r="A3" i="1"/>
  <c r="A2" i="1"/>
  <c r="A1" i="1"/>
  <c r="B57" i="1" l="1"/>
  <c r="B63" i="1" s="1"/>
</calcChain>
</file>

<file path=xl/sharedStrings.xml><?xml version="1.0" encoding="utf-8"?>
<sst xmlns="http://schemas.openxmlformats.org/spreadsheetml/2006/main" count="55" uniqueCount="53">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</sst>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0" applyFont="1"/>
    <xf numFmtId="37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1 2" xfId="2" xr:uid="{2494DB7E-CFB1-48CE-AAB9-B11DAA95AD6E}"/>
    <cellStyle name="Normal_Albania_-__Income_Statement_September_2009" xfId="3" xr:uid="{819C3C62-70E1-4C87-A347-9A242C79A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8\Firmat2\SHOQERI%20JO-AKTIVE\3.Vetem%20per%20Bilanc\AMCO\AMCO%20Pasqyrat%20Financia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41">
          <cell r="A41" t="str">
            <v>ADMINISTRATORI</v>
          </cell>
        </row>
      </sheetData>
      <sheetData sheetId="1">
        <row r="1">
          <cell r="A1" t="str">
            <v>Pasqyrat financiare te vitit 2021</v>
          </cell>
        </row>
        <row r="2">
          <cell r="A2" t="str">
            <v>AMCO ENGINEERING  SHPK</v>
          </cell>
        </row>
        <row r="3">
          <cell r="A3" t="str">
            <v>NIPT L91604024O</v>
          </cell>
        </row>
        <row r="4">
          <cell r="A4" t="str">
            <v>Shprehur ne monedhen leke, varianti leke</v>
          </cell>
        </row>
        <row r="115">
          <cell r="B115">
            <v>3069511.81</v>
          </cell>
          <cell r="D115">
            <v>10044381</v>
          </cell>
        </row>
        <row r="125">
          <cell r="A125" t="str">
            <v>ADMINISTRATORI</v>
          </cell>
        </row>
        <row r="127">
          <cell r="A127">
            <v>0</v>
          </cell>
        </row>
        <row r="128">
          <cell r="A128" t="str">
            <v>Mark Lekgjonaj</v>
          </cell>
        </row>
      </sheetData>
      <sheetData sheetId="2">
        <row r="57">
          <cell r="B57">
            <v>3069511.81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1953-7DBA-4109-9351-4968930758C2}">
  <sheetPr codeName="Sheet3">
    <pageSetUpPr fitToPage="1"/>
  </sheetPr>
  <dimension ref="A1:I66"/>
  <sheetViews>
    <sheetView showGridLines="0" tabSelected="1" topLeftCell="A43" workbookViewId="0">
      <selection activeCell="B57" sqref="B57"/>
    </sheetView>
  </sheetViews>
  <sheetFormatPr defaultColWidth="9.140625" defaultRowHeight="15" x14ac:dyDescent="0.25"/>
  <cols>
    <col min="1" max="1" width="83.7109375" style="3" customWidth="1"/>
    <col min="2" max="2" width="20.570312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tr">
        <f>+'[1]1-Pasqyra e Pozicioni Financiar'!A1</f>
        <v>Pasqyrat financiare te vitit 2021</v>
      </c>
    </row>
    <row r="2" spans="1:5" x14ac:dyDescent="0.25">
      <c r="A2" s="1" t="str">
        <f>+'[1]1-Pasqyra e Pozicioni Financiar'!A2</f>
        <v>AMCO ENGINEERING  SHPK</v>
      </c>
    </row>
    <row r="3" spans="1:5" x14ac:dyDescent="0.25">
      <c r="A3" s="1" t="str">
        <f>+'[1]1-Pasqyra e Pozicioni Financiar'!A3</f>
        <v>NIPT L91604024O</v>
      </c>
    </row>
    <row r="4" spans="1:5" x14ac:dyDescent="0.25">
      <c r="A4" s="1" t="str">
        <f>+'[1]1-Pasqyra e Pozicioni Financiar'!A4</f>
        <v>Shprehur ne monedhen leke, varianti leke</v>
      </c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4"/>
      <c r="B6" s="5" t="s">
        <v>1</v>
      </c>
      <c r="C6" s="5"/>
      <c r="D6" s="5" t="s">
        <v>1</v>
      </c>
      <c r="E6" s="5"/>
    </row>
    <row r="7" spans="1:5" x14ac:dyDescent="0.25">
      <c r="A7" s="4"/>
      <c r="B7" s="5" t="s">
        <v>2</v>
      </c>
      <c r="C7" s="5"/>
      <c r="D7" s="5" t="s">
        <v>3</v>
      </c>
      <c r="E7" s="5"/>
    </row>
    <row r="8" spans="1:5" x14ac:dyDescent="0.25">
      <c r="A8" s="6"/>
      <c r="B8" s="4"/>
      <c r="C8" s="4"/>
      <c r="D8" s="4"/>
      <c r="E8" s="4"/>
    </row>
    <row r="9" spans="1:5" x14ac:dyDescent="0.25">
      <c r="A9" s="7" t="s">
        <v>4</v>
      </c>
      <c r="B9" s="8"/>
      <c r="C9" s="9"/>
      <c r="D9" s="8"/>
      <c r="E9" s="8"/>
    </row>
    <row r="10" spans="1:5" x14ac:dyDescent="0.25">
      <c r="A10" s="10" t="s">
        <v>5</v>
      </c>
      <c r="B10" s="11">
        <v>9333273</v>
      </c>
      <c r="C10" s="9"/>
      <c r="D10" s="11">
        <v>13964589</v>
      </c>
      <c r="E10" s="8"/>
    </row>
    <row r="11" spans="1:5" x14ac:dyDescent="0.25">
      <c r="A11" s="10" t="s">
        <v>6</v>
      </c>
      <c r="B11" s="11"/>
      <c r="C11" s="9"/>
      <c r="D11" s="11"/>
      <c r="E11" s="8"/>
    </row>
    <row r="12" spans="1:5" x14ac:dyDescent="0.25">
      <c r="A12" s="10" t="s">
        <v>7</v>
      </c>
      <c r="B12" s="11"/>
      <c r="C12" s="9"/>
      <c r="D12" s="11"/>
      <c r="E12" s="8"/>
    </row>
    <row r="13" spans="1:5" x14ac:dyDescent="0.25">
      <c r="A13" s="10" t="s">
        <v>8</v>
      </c>
      <c r="B13" s="11"/>
      <c r="C13" s="9"/>
      <c r="D13" s="11"/>
      <c r="E13" s="8"/>
    </row>
    <row r="14" spans="1:5" x14ac:dyDescent="0.25">
      <c r="A14" s="10" t="s">
        <v>9</v>
      </c>
      <c r="B14" s="11"/>
      <c r="C14" s="9"/>
      <c r="D14" s="11"/>
      <c r="E14" s="8"/>
    </row>
    <row r="15" spans="1:5" x14ac:dyDescent="0.25">
      <c r="A15" s="7" t="s">
        <v>10</v>
      </c>
      <c r="B15" s="11"/>
      <c r="C15" s="9"/>
      <c r="D15" s="11"/>
      <c r="E15" s="8"/>
    </row>
    <row r="16" spans="1:5" ht="29.25" x14ac:dyDescent="0.25">
      <c r="A16" s="7" t="s">
        <v>11</v>
      </c>
      <c r="B16" s="11"/>
      <c r="C16" s="9"/>
      <c r="D16" s="11"/>
      <c r="E16" s="8"/>
    </row>
    <row r="17" spans="1:9" x14ac:dyDescent="0.25">
      <c r="A17" s="7" t="s">
        <v>12</v>
      </c>
      <c r="B17" s="11"/>
      <c r="C17" s="9"/>
      <c r="D17" s="11"/>
      <c r="E17" s="8"/>
    </row>
    <row r="18" spans="1:9" x14ac:dyDescent="0.25">
      <c r="A18" s="7" t="s">
        <v>13</v>
      </c>
      <c r="B18" s="8"/>
      <c r="C18" s="9"/>
      <c r="D18" s="8"/>
      <c r="E18" s="8"/>
    </row>
    <row r="19" spans="1:9" x14ac:dyDescent="0.25">
      <c r="A19" s="10" t="s">
        <v>13</v>
      </c>
      <c r="B19" s="11"/>
      <c r="C19" s="9"/>
      <c r="D19" s="11"/>
      <c r="E19" s="8"/>
      <c r="I19" s="12"/>
    </row>
    <row r="20" spans="1:9" x14ac:dyDescent="0.25">
      <c r="A20" s="10" t="s">
        <v>14</v>
      </c>
      <c r="B20" s="11"/>
      <c r="C20" s="9"/>
      <c r="D20" s="11"/>
      <c r="E20" s="8"/>
    </row>
    <row r="21" spans="1:9" x14ac:dyDescent="0.25">
      <c r="A21" s="7" t="s">
        <v>15</v>
      </c>
      <c r="B21" s="8"/>
      <c r="C21" s="9"/>
      <c r="D21" s="8"/>
      <c r="E21" s="8"/>
    </row>
    <row r="22" spans="1:9" x14ac:dyDescent="0.25">
      <c r="A22" s="10" t="s">
        <v>16</v>
      </c>
      <c r="B22" s="11">
        <v>-1443191</v>
      </c>
      <c r="C22" s="9"/>
      <c r="D22" s="11">
        <v>-1187435</v>
      </c>
      <c r="E22" s="8"/>
    </row>
    <row r="23" spans="1:9" x14ac:dyDescent="0.25">
      <c r="A23" s="10" t="s">
        <v>17</v>
      </c>
      <c r="B23" s="11">
        <v>-265080</v>
      </c>
      <c r="C23" s="9"/>
      <c r="D23" s="11">
        <v>-231887</v>
      </c>
      <c r="E23" s="8"/>
    </row>
    <row r="24" spans="1:9" x14ac:dyDescent="0.25">
      <c r="A24" s="10" t="s">
        <v>18</v>
      </c>
      <c r="B24" s="11"/>
      <c r="C24" s="9"/>
      <c r="D24" s="11"/>
      <c r="E24" s="8"/>
    </row>
    <row r="25" spans="1:9" x14ac:dyDescent="0.25">
      <c r="A25" s="7" t="s">
        <v>19</v>
      </c>
      <c r="B25" s="11"/>
      <c r="C25" s="9"/>
      <c r="D25" s="11"/>
      <c r="E25" s="8"/>
    </row>
    <row r="26" spans="1:9" x14ac:dyDescent="0.25">
      <c r="A26" s="7" t="s">
        <v>20</v>
      </c>
      <c r="B26" s="11">
        <v>-324351</v>
      </c>
      <c r="C26" s="9"/>
      <c r="D26" s="11">
        <v>-445099</v>
      </c>
      <c r="E26" s="8"/>
    </row>
    <row r="27" spans="1:9" x14ac:dyDescent="0.25">
      <c r="A27" s="7" t="s">
        <v>21</v>
      </c>
      <c r="B27" s="11">
        <v>-4231602</v>
      </c>
      <c r="C27" s="9"/>
      <c r="D27" s="11">
        <v>-1527135</v>
      </c>
      <c r="E27" s="8"/>
    </row>
    <row r="28" spans="1:9" x14ac:dyDescent="0.25">
      <c r="A28" s="7" t="s">
        <v>22</v>
      </c>
      <c r="B28" s="8"/>
      <c r="C28" s="9"/>
      <c r="D28" s="8"/>
      <c r="E28" s="8"/>
    </row>
    <row r="29" spans="1:9" ht="15" customHeight="1" x14ac:dyDescent="0.25">
      <c r="A29" s="10" t="s">
        <v>23</v>
      </c>
      <c r="B29" s="11"/>
      <c r="C29" s="9"/>
      <c r="D29" s="11"/>
      <c r="E29" s="8"/>
    </row>
    <row r="30" spans="1:9" ht="15" customHeight="1" x14ac:dyDescent="0.25">
      <c r="A30" s="10" t="s">
        <v>24</v>
      </c>
      <c r="B30" s="11"/>
      <c r="C30" s="9"/>
      <c r="D30" s="11"/>
      <c r="E30" s="8"/>
    </row>
    <row r="31" spans="1:9" ht="15" customHeight="1" x14ac:dyDescent="0.25">
      <c r="A31" s="10" t="s">
        <v>25</v>
      </c>
      <c r="B31" s="11"/>
      <c r="C31" s="9"/>
      <c r="D31" s="11"/>
      <c r="E31" s="8"/>
    </row>
    <row r="32" spans="1:9" ht="15" customHeight="1" x14ac:dyDescent="0.25">
      <c r="A32" s="10" t="s">
        <v>26</v>
      </c>
      <c r="B32" s="11"/>
      <c r="C32" s="9"/>
      <c r="D32" s="11"/>
      <c r="E32" s="8"/>
    </row>
    <row r="33" spans="1:5" ht="15" customHeight="1" x14ac:dyDescent="0.25">
      <c r="A33" s="10" t="s">
        <v>27</v>
      </c>
      <c r="B33" s="11"/>
      <c r="C33" s="9"/>
      <c r="D33" s="11"/>
      <c r="E33" s="8"/>
    </row>
    <row r="34" spans="1:5" ht="15" customHeight="1" x14ac:dyDescent="0.25">
      <c r="A34" s="10" t="s">
        <v>28</v>
      </c>
      <c r="B34" s="11"/>
      <c r="C34" s="9"/>
      <c r="D34" s="11"/>
      <c r="E34" s="8"/>
    </row>
    <row r="35" spans="1:5" ht="29.25" x14ac:dyDescent="0.25">
      <c r="A35" s="7" t="s">
        <v>29</v>
      </c>
      <c r="B35" s="11"/>
      <c r="C35" s="9"/>
      <c r="D35" s="11"/>
      <c r="E35" s="8"/>
    </row>
    <row r="36" spans="1:5" x14ac:dyDescent="0.25">
      <c r="A36" s="7" t="s">
        <v>30</v>
      </c>
      <c r="B36" s="8"/>
      <c r="C36" s="9"/>
      <c r="D36" s="8"/>
      <c r="E36" s="8"/>
    </row>
    <row r="37" spans="1:5" x14ac:dyDescent="0.25">
      <c r="A37" s="10" t="s">
        <v>31</v>
      </c>
      <c r="B37" s="11"/>
      <c r="C37" s="9"/>
      <c r="D37" s="11"/>
      <c r="E37" s="8"/>
    </row>
    <row r="38" spans="1:5" ht="30" x14ac:dyDescent="0.25">
      <c r="A38" s="10" t="s">
        <v>32</v>
      </c>
      <c r="B38" s="11"/>
      <c r="C38" s="9"/>
      <c r="D38" s="11"/>
      <c r="E38" s="8"/>
    </row>
    <row r="39" spans="1:5" x14ac:dyDescent="0.25">
      <c r="A39" s="10" t="s">
        <v>33</v>
      </c>
      <c r="B39" s="11">
        <v>463</v>
      </c>
      <c r="C39" s="9"/>
      <c r="D39" s="11"/>
      <c r="E39" s="8"/>
    </row>
    <row r="40" spans="1:5" x14ac:dyDescent="0.25">
      <c r="A40" s="7" t="s">
        <v>34</v>
      </c>
      <c r="B40" s="11"/>
      <c r="C40" s="9"/>
      <c r="D40" s="11"/>
      <c r="E40" s="8"/>
    </row>
    <row r="41" spans="1:5" x14ac:dyDescent="0.25">
      <c r="A41" s="13" t="s">
        <v>35</v>
      </c>
      <c r="B41" s="11"/>
      <c r="C41" s="9"/>
      <c r="D41" s="11"/>
      <c r="E41" s="8"/>
    </row>
    <row r="42" spans="1:5" x14ac:dyDescent="0.25">
      <c r="A42" s="7" t="s">
        <v>36</v>
      </c>
      <c r="B42" s="14">
        <f>SUM(B9:B41)</f>
        <v>3069512</v>
      </c>
      <c r="C42" s="15"/>
      <c r="D42" s="14">
        <f>SUM(D9:D41)</f>
        <v>10573033</v>
      </c>
      <c r="E42" s="15"/>
    </row>
    <row r="43" spans="1:5" x14ac:dyDescent="0.25">
      <c r="A43" s="7" t="s">
        <v>37</v>
      </c>
      <c r="B43" s="15"/>
      <c r="C43" s="15"/>
      <c r="D43" s="15"/>
      <c r="E43" s="15"/>
    </row>
    <row r="44" spans="1:5" x14ac:dyDescent="0.25">
      <c r="A44" s="10" t="s">
        <v>38</v>
      </c>
      <c r="B44" s="11"/>
      <c r="C44" s="9"/>
      <c r="D44" s="11">
        <v>-528652</v>
      </c>
      <c r="E44" s="8"/>
    </row>
    <row r="45" spans="1:5" x14ac:dyDescent="0.25">
      <c r="A45" s="10" t="s">
        <v>39</v>
      </c>
      <c r="B45" s="11"/>
      <c r="C45" s="9"/>
      <c r="D45" s="11"/>
      <c r="E45" s="8"/>
    </row>
    <row r="46" spans="1:5" x14ac:dyDescent="0.25">
      <c r="A46" s="10" t="s">
        <v>40</v>
      </c>
      <c r="B46" s="11"/>
      <c r="C46" s="9"/>
      <c r="D46" s="11"/>
      <c r="E46" s="8"/>
    </row>
    <row r="47" spans="1:5" x14ac:dyDescent="0.25">
      <c r="A47" s="7" t="s">
        <v>41</v>
      </c>
      <c r="B47" s="14">
        <f>SUM(B42:B46)</f>
        <v>3069512</v>
      </c>
      <c r="C47" s="15"/>
      <c r="D47" s="14">
        <f>SUM(D42:D46)</f>
        <v>10044381</v>
      </c>
      <c r="E47" s="15"/>
    </row>
    <row r="48" spans="1:5" ht="15.75" thickBot="1" x14ac:dyDescent="0.3">
      <c r="A48" s="16"/>
      <c r="B48" s="17"/>
      <c r="C48" s="17"/>
      <c r="D48" s="17"/>
      <c r="E48" s="9"/>
    </row>
    <row r="49" spans="1:5" ht="15.75" thickTop="1" x14ac:dyDescent="0.25">
      <c r="A49" s="18" t="s">
        <v>42</v>
      </c>
      <c r="B49" s="19"/>
      <c r="C49" s="19"/>
      <c r="D49" s="19"/>
      <c r="E49" s="9"/>
    </row>
    <row r="50" spans="1:5" x14ac:dyDescent="0.25">
      <c r="A50" s="10" t="s">
        <v>43</v>
      </c>
      <c r="B50" s="20"/>
      <c r="C50" s="19"/>
      <c r="D50" s="20"/>
      <c r="E50" s="8"/>
    </row>
    <row r="51" spans="1:5" x14ac:dyDescent="0.25">
      <c r="A51" s="10" t="s">
        <v>44</v>
      </c>
      <c r="B51" s="20"/>
      <c r="C51" s="19"/>
      <c r="D51" s="20"/>
      <c r="E51" s="8"/>
    </row>
    <row r="52" spans="1:5" x14ac:dyDescent="0.25">
      <c r="A52" s="10" t="s">
        <v>45</v>
      </c>
      <c r="B52" s="20"/>
      <c r="C52" s="19"/>
      <c r="D52" s="20"/>
      <c r="E52" s="4"/>
    </row>
    <row r="53" spans="1:5" ht="15" customHeight="1" x14ac:dyDescent="0.25">
      <c r="A53" s="10" t="s">
        <v>46</v>
      </c>
      <c r="B53" s="20"/>
      <c r="C53" s="19"/>
      <c r="D53" s="20"/>
      <c r="E53" s="21"/>
    </row>
    <row r="54" spans="1:5" x14ac:dyDescent="0.25">
      <c r="A54" s="22" t="s">
        <v>47</v>
      </c>
      <c r="B54" s="20"/>
      <c r="C54" s="19"/>
      <c r="D54" s="20"/>
      <c r="E54" s="23"/>
    </row>
    <row r="55" spans="1:5" x14ac:dyDescent="0.25">
      <c r="A55" s="18" t="s">
        <v>48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49</v>
      </c>
      <c r="B57" s="28">
        <f>B47+B55</f>
        <v>3069512</v>
      </c>
      <c r="C57" s="29"/>
      <c r="D57" s="28">
        <f>D47+D55</f>
        <v>10044381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50</v>
      </c>
      <c r="B59" s="27"/>
      <c r="C59" s="27"/>
      <c r="D59" s="27"/>
      <c r="E59" s="31"/>
    </row>
    <row r="60" spans="1:5" x14ac:dyDescent="0.25">
      <c r="A60" s="26" t="s">
        <v>51</v>
      </c>
      <c r="B60" s="11"/>
      <c r="C60" s="8"/>
      <c r="D60" s="11"/>
      <c r="E60" s="31"/>
    </row>
    <row r="61" spans="1:5" x14ac:dyDescent="0.25">
      <c r="A61" s="26" t="s">
        <v>52</v>
      </c>
      <c r="B61" s="11"/>
      <c r="C61" s="8"/>
      <c r="D61" s="11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3" t="str">
        <f>+'[1]1-Pasqyra e Pozicioni Financiar'!A125</f>
        <v>ADMINISTRATORI</v>
      </c>
      <c r="B63" s="34">
        <f>+B57-'[1]1-Pasqyra e Pozicioni Financiar'!B115</f>
        <v>0.18999999994412065</v>
      </c>
      <c r="C63" s="34"/>
      <c r="D63" s="34">
        <f>+D57-'[1]1-Pasqyra e Pozicioni Financiar'!D115</f>
        <v>0</v>
      </c>
    </row>
    <row r="64" spans="1:5" x14ac:dyDescent="0.25">
      <c r="A64" s="33"/>
      <c r="B64" s="35"/>
    </row>
    <row r="65" spans="1:2" x14ac:dyDescent="0.25">
      <c r="A65" s="33">
        <f>+'[1]1-Pasqyra e Pozicioni Financiar'!A127</f>
        <v>0</v>
      </c>
      <c r="B65" s="35"/>
    </row>
    <row r="66" spans="1:2" x14ac:dyDescent="0.25">
      <c r="A66" s="33" t="str">
        <f>+'[1]1-Pasqyra e Pozicioni Financiar'!A128</f>
        <v>Mark Lekgjonaj</v>
      </c>
      <c r="B66" s="35"/>
    </row>
  </sheetData>
  <pageMargins left="0.70866141732283472" right="0.70866141732283472" top="0.74803149606299213" bottom="0.74803149606299213" header="0.31496062992125984" footer="0.31496062992125984"/>
  <pageSetup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2022-06-22T14:57:11Z</dcterms:created>
  <dcterms:modified xsi:type="dcterms:W3CDTF">2022-08-09T14:38:14Z</dcterms:modified>
</cp:coreProperties>
</file>