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32\ama_administrata\Kontabilitet\2021\Ngarkim ne QKB\InTex shpk\"/>
    </mc:Choice>
  </mc:AlternateContent>
  <bookViews>
    <workbookView xWindow="0" yWindow="0" windowWidth="10920" windowHeight="124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<sst xmlns="http://schemas.openxmlformats.org/spreadsheetml/2006/main" count="414" uniqueCount="271">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</sst>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6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647107605</v>
      </c>
      <c r="C10" s="52"/>
      <c r="D10" s="64">
        <v>485261006</v>
      </c>
      <c r="E10" s="51"/>
      <c r="F10" s="82" t="s">
        <v>267</v>
      </c>
    </row>
    <row r="11" spans="1:6">
      <c r="A11" s="63" t="s">
        <v>264</v>
      </c>
      <c r="B11" s="64">
        <v>37464494</v>
      </c>
      <c r="C11" s="52"/>
      <c r="D11" s="64">
        <v>3016508</v>
      </c>
      <c r="E11" s="51"/>
      <c r="F11" s="82" t="s">
        <v>268</v>
      </c>
    </row>
    <row r="12" spans="1:6">
      <c r="A12" s="63" t="s">
        <v>265</v>
      </c>
      <c r="B12" s="64">
        <v>1020000</v>
      </c>
      <c r="C12" s="52"/>
      <c r="D12" s="64">
        <v>340000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>
        <v>146279</v>
      </c>
      <c r="E13" s="51"/>
      <c r="F13" s="82" t="s">
        <v>268</v>
      </c>
    </row>
    <row r="14" spans="1:6">
      <c r="A14" s="63" t="s">
        <v>263</v>
      </c>
      <c r="B14" s="64">
        <v>787020</v>
      </c>
      <c r="C14" s="52"/>
      <c r="D14" s="64">
        <v>538517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3503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-469978631</v>
      </c>
      <c r="C19" s="52"/>
      <c r="D19" s="64">
        <v>-287163159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-121078293</v>
      </c>
      <c r="C22" s="52"/>
      <c r="D22" s="64">
        <v>-108386665</v>
      </c>
      <c r="E22" s="51"/>
      <c r="F22" s="42"/>
    </row>
    <row r="23" spans="1:6">
      <c r="A23" s="63" t="s">
        <v>249</v>
      </c>
      <c r="B23" s="64"/>
      <c r="C23" s="52"/>
      <c r="D23" s="64">
        <v>-15449841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-21783309</v>
      </c>
      <c r="C26" s="52"/>
      <c r="D26" s="64">
        <v>-12170493</v>
      </c>
      <c r="E26" s="51"/>
      <c r="F26" s="42"/>
    </row>
    <row r="27" spans="1:6">
      <c r="A27" s="45" t="s">
        <v>221</v>
      </c>
      <c r="B27" s="64">
        <v>-54983672</v>
      </c>
      <c r="C27" s="52"/>
      <c r="D27" s="64">
        <v>-62882568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-2484225</v>
      </c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16070989</v>
      </c>
      <c r="C42" s="55"/>
      <c r="D42" s="54">
        <f>SUM(D9:D41)</f>
        <v>3253087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-2422734</v>
      </c>
      <c r="C44" s="52"/>
      <c r="D44" s="64">
        <v>-493418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13648255</v>
      </c>
      <c r="C47" s="58"/>
      <c r="D47" s="67">
        <f>SUM(D42:D46)</f>
        <v>2759669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13648255</v>
      </c>
      <c r="C57" s="77"/>
      <c r="D57" s="76">
        <f>D47+D55</f>
        <v>2759669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Financa2</cp:lastModifiedBy>
  <cp:lastPrinted>2016-10-03T09:59:38Z</cp:lastPrinted>
  <dcterms:created xsi:type="dcterms:W3CDTF">2012-01-19T09:31:29Z</dcterms:created>
  <dcterms:modified xsi:type="dcterms:W3CDTF">2022-05-27T13:13:18Z</dcterms:modified>
</cp:coreProperties>
</file>