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3_SIRMA\00_Alfa\03_Viti_2019\2019_Sirma_Bilanc\02_2019_SIRMA_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<sst xmlns="http://schemas.openxmlformats.org/spreadsheetml/2006/main" count="418" uniqueCount="269">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</sst>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6" zoomScaleNormal="100" workbookViewId="0">
      <selection activeCell="E36" sqref="E36"/>
    </sheetView>
  </sheetViews>
  <sheetFormatPr defaultRowHeight="15"/>
  <cols>
    <col min="1" max="1" width="5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11633347</v>
      </c>
      <c r="C10" s="44"/>
      <c r="D10" s="50">
        <v>15315435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-276047</v>
      </c>
      <c r="C19" s="44"/>
      <c r="D19" s="50">
        <v>-197620</v>
      </c>
      <c r="E19" s="43"/>
      <c r="F19" s="36"/>
    </row>
    <row r="20" spans="1:6">
      <c r="A20" s="52" t="s">
        <v>233</v>
      </c>
      <c r="B20" s="50">
        <v>-8690918</v>
      </c>
      <c r="C20" s="44"/>
      <c r="D20" s="50">
        <v>-10039527</v>
      </c>
      <c r="E20" s="43"/>
      <c r="F20" s="36"/>
    </row>
    <row r="21" spans="1:6">
      <c r="A21" s="52" t="s">
        <v>234</v>
      </c>
      <c r="B21" s="50">
        <v>-133457</v>
      </c>
      <c r="C21" s="44"/>
      <c r="D21" s="50">
        <v>-59969</v>
      </c>
      <c r="E21" s="43"/>
      <c r="F21" s="36"/>
    </row>
    <row r="22" spans="1:6">
      <c r="A22" s="52" t="s">
        <v>235</v>
      </c>
      <c r="B22" s="50">
        <v>-1583646</v>
      </c>
      <c r="C22" s="44"/>
      <c r="D22" s="50">
        <v>-2093802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 ht="30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949279</v>
      </c>
      <c r="C28" s="44"/>
      <c r="D28" s="57">
        <f>SUM(D10:D22,D24:D27)</f>
        <v>2924517</v>
      </c>
      <c r="E28" s="43"/>
      <c r="F28" s="36"/>
    </row>
    <row r="29" spans="1:6" ht="15" customHeight="1">
      <c r="A29" s="52" t="s">
        <v>26</v>
      </c>
      <c r="B29" s="50">
        <v>-58073</v>
      </c>
      <c r="C29" s="44"/>
      <c r="D29" s="50">
        <v>-54951</v>
      </c>
      <c r="E29" s="43"/>
      <c r="F29" s="36"/>
    </row>
    <row r="30" spans="1:6" ht="15" customHeight="1">
      <c r="A30" s="53" t="s">
        <v>239</v>
      </c>
      <c r="B30" s="57">
        <f>SUM(B28:B29)</f>
        <v>891206</v>
      </c>
      <c r="C30" s="45"/>
      <c r="D30" s="57">
        <f>SUM(D28:D29)</f>
        <v>2869566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891206</v>
      </c>
      <c r="C35" s="48"/>
      <c r="D35" s="58">
        <f>D30+D33</f>
        <v>2869566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891206</v>
      </c>
      <c r="D50" s="59">
        <f>D35</f>
        <v>2869566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891206</v>
      </c>
      <c r="D71" s="60">
        <f>D69+D50</f>
        <v>2869566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2020-08-03T20:08:26Z</dcterms:modified>
</cp:coreProperties>
</file>