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26165F-FAA9-4A95-AB17-267E571F90E0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 l="1"/>
  <c r="D19" i="18"/>
  <c r="B19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<sst xmlns="http://schemas.openxmlformats.org/spreadsheetml/2006/main" count="414" uniqueCount="271">
  <si>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</si>
  <si>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</si>
  <si>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</si>
  <si>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</si>
  <si>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</si>
  <si>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</si>
  <si>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</si>
  <si>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</si>
  <si>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</si>
  <si>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</si>
  <si>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</si>
  <si>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</si>
  <si>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</si>
  <si>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</si>
  <si>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</si>
  <si>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</si>
  <si>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</si>
  <si>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</si>
  <si>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</si>
  <si>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</si>
  <si>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</si>
  <si>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</si>
  <si>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</si>
  <si>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</si>
  <si>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</si>
  <si>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</si>
  <si>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</si>
  <si>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</si>
  <si>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</si>
  <si>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</si>
  <si>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</si>
  <si>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</si>
  <si>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</si>
  <si>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</si>
  <si>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</si>
  <si>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</si>
  <si>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</si>
  <si>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</si>
  <si>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</si>
  <si>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</si>
  <si>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</si>
  <si>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</si>
  <si>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</si>
  <si>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</si>
  <si>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</si>
  <si>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</si>
  <si>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</si>
  <si>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</si>
  <si>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</si>
  <si>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</si>
  <si>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</si>
  <si>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</si>
  <si>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</si>
  <si>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</si>
  <si>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</si>
  <si>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</si>
  <si>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</si>
  <si>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</si>
  <si>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</si>
  <si>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</si>
  <si>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</si>
  <si>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</si>
  <si>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</si>
  <si>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</si>
  <si>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</si>
  <si>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</si>
  <si>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</si>
  <si>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</si>
  <si>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</si>
  <si>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</si>
  <si>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</si>
  <si>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</si>
  <si>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</si>
  <si>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</si>
  <si>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</si>
  <si>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</si>
  <si>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</si>
  <si>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</si>
  <si>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</si>
  <si>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</si>
  <si>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</si>
  <si>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</si>
  <si>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</si>
  <si>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</si>
  <si>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</si>
  <si>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</si>
  <si>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</si>
  <si>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</si>
  <si>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</si>
  <si>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</si>
  <si>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</si>
  <si>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</si>
  <si>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</si>
  <si>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</si>
  <si>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</si>
  <si>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</si>
  <si>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</si>
  <si>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</si>
  <si>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</si>
  <si>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</si>
  <si>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</si>
  <si>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</si>
  <si>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</si>
  <si>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</si>
  <si>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</si>
  <si>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</si>
  <si>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</si>
  <si>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</si>
  <si>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</si>
  <si>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</si>
  <si>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</si>
  <si>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</si>
  <si>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</si>
  <si>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</si>
  <si>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</si>
  <si>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</si>
  <si>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</si>
  <si>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</si>
  <si>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</si>
  <si>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</si>
  <si>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</si>
  <si>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</si>
  <si>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</si>
  <si>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</si>
  <si>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</si>
  <si>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</si>
  <si>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</si>
  <si>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</si>
  <si>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</si>
  <si>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</si>
  <si>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</si>
  <si>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</si>
  <si>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</si>
  <si>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</si>
  <si>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</si>
  <si>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</si>
  <si>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</si>
  <si>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</si>
  <si>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</si>
  <si>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</si>
  <si>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</si>
  <si>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</si>
  <si>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</si>
  <si>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</si>
  <si>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</si>
  <si>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</si>
  <si>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</si>
  <si>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</si>
  <si>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</si>
  <si>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</si>
  <si>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</si>
  <si>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</si>
  <si>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</si>
  <si>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</si>
  <si>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</si>
  <si>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</si>
  <si>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</si>
  <si>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</si>
  <si>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</si>
  <si>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</si>
  <si>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</si>
  <si>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</si>
  <si>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</si>
  <si>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</si>
  <si>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</si>
  <si>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</si>
  <si>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</si>
  <si>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</si>
  <si>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</si>
  <si>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</si>
  <si>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</si>
  <si>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</si>
  <si>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</si>
  <si>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</si>
  <si>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</si>
  <si>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</si>
  <si>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</si>
  <si>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</si>
  <si>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</si>
  <si>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</si>
  <si>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</si>
  <si>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</si>
  <si>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</si>
  <si>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</si>
  <si>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</si>
  <si>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</si>
  <si>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</si>
  <si>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</si>
  <si>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</si>
  <si>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</si>
  <si>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</si>
  <si>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</si>
  <si>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</si>
  <si>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</si>
  <si>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</si>
  <si>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</si>
  <si>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</si>
  <si>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</si>
  <si>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</si>
  <si>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</si>
  <si>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</si>
  <si>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</si>
  <si>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</si>
  <si>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</si>
  <si>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</si>
  <si>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</si>
  <si>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</si>
  <si>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</si>
  <si>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</si>
  <si>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</si>
  <si>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</si>
  <si>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</si>
  <si>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</si>
  <si>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</si>
  <si>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</si>
  <si>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</si>
  <si>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</si>
  <si>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</si>
  <si>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</si>
  <si>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</si>
  <si>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</si>
  <si>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</si>
  <si>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</si>
  <si>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</si>
  <si>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</si>
  <si>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</si>
  <si>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</si>
  <si>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</si>
  <si>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</si>
  <si>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</si>
  <si>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</si>
  <si>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</si>
  <si>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</si>
  <si>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</si>
  <si>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</si>
  <si>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</si>
  <si>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</si>
  <si>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</si>
  <si>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</si>
  <si>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</si>
  <si>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</si>
  <si>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</si>
  <si>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</si>
  <si>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</si>
  <si>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</si>
  <si>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</si>
  <si>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</si>
  <si>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</si>
  <si>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</si>
  <si>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</si>
  <si>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</si>
  <si>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</si>
  <si>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</si>
  <si>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</si>
  <si>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</si>
  <si>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</si>
  <si>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</si>
  <si>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</si>
  <si>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</si>
  <si>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</si>
  <si>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</si>
  <si>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</si>
  <si>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</si>
  <si>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</si>
  <si>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</si>
  <si>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</si>
  <si>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</si>
  <si>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</si>
  <si>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</si>
  <si>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ELECTRICAL &amp; IT SOLUTION SHPK</t>
  </si>
  <si>
    <t>NIPT L72122505V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</si>
</sst>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7304136</v>
      </c>
      <c r="C10" s="52"/>
      <c r="D10" s="64">
        <v>9954564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-4093246</f>
        <v>-4093246</v>
      </c>
      <c r="C19" s="52"/>
      <c r="D19" s="64">
        <f>-8233858</f>
        <v>-8233858</v>
      </c>
      <c r="E19" s="51"/>
      <c r="F19" s="42"/>
    </row>
    <row r="20" spans="1:6">
      <c r="A20" s="63" t="s">
        <v>244</v>
      </c>
      <c r="B20" s="64">
        <f>-170480</f>
        <v>-170480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-1802654</v>
      </c>
      <c r="C22" s="52"/>
      <c r="D22" s="64">
        <v>-908635</v>
      </c>
      <c r="E22" s="51"/>
      <c r="F22" s="42"/>
    </row>
    <row r="23" spans="1:6">
      <c r="A23" s="63" t="s">
        <v>246</v>
      </c>
      <c r="B23" s="64">
        <v>-301043</v>
      </c>
      <c r="C23" s="52"/>
      <c r="D23" s="64">
        <v>-151743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-27355</v>
      </c>
      <c r="C26" s="52"/>
      <c r="D26" s="64">
        <v>-3016</v>
      </c>
      <c r="E26" s="51"/>
      <c r="F26" s="42"/>
    </row>
    <row r="27" spans="1:6">
      <c r="A27" s="45" t="s">
        <v>221</v>
      </c>
      <c r="B27" s="64">
        <v>-16133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761</v>
      </c>
      <c r="C37" s="52"/>
      <c r="D37" s="64">
        <v>37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-3288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893986</v>
      </c>
      <c r="C42" s="55"/>
      <c r="D42" s="54">
        <f>SUM(D9:D41)</f>
        <v>654061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-45506</v>
      </c>
      <c r="C44" s="52"/>
      <c r="D44" s="64">
        <v>-32889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848480</v>
      </c>
      <c r="C47" s="58"/>
      <c r="D47" s="67">
        <f>SUM(D42:D46)</f>
        <v>621172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848480</v>
      </c>
      <c r="C57" s="77"/>
      <c r="D57" s="76">
        <f>D47+D55</f>
        <v>621172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314930-20C9-4451-A823-14BB23B6300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6AD7D5-DE28-4580-B1A8-2FE8A6D1D9A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4AF611-F0E4-434B-8421-968D0A70BA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2021-07-23T08:53:09Z</dcterms:modified>
</cp:coreProperties>
</file>