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2" l="1"/>
  <c r="B17"/>
  <c r="L11"/>
  <c r="L25"/>
  <c r="M14"/>
  <c r="L8"/>
  <c r="L26"/>
  <c r="M22"/>
  <c r="L16"/>
  <c r="M9"/>
  <c r="M23"/>
  <c r="M20"/>
  <c r="L21"/>
  <c r="M24"/>
  <c r="L22"/>
  <c r="L27"/>
  <c r="M13"/>
  <c r="M6"/>
  <c r="L17"/>
  <c r="M7"/>
  <c r="M21"/>
  <c r="L18"/>
  <c r="M15"/>
  <c r="L9"/>
  <c r="L23"/>
  <c r="M16"/>
  <c r="M10"/>
  <c r="L24"/>
  <c r="L6"/>
  <c r="L14"/>
  <c r="M25"/>
  <c r="M17"/>
  <c r="L15"/>
  <c r="M8"/>
  <c r="M26"/>
  <c r="L19"/>
  <c r="M12"/>
  <c r="M27"/>
  <c r="L20"/>
  <c r="L13"/>
  <c r="L7"/>
  <c r="M11"/>
  <c r="M18"/>
  <c r="L12"/>
  <c r="M19"/>
  <c r="L10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<sst xmlns="http://schemas.openxmlformats.org/spreadsheetml/2006/main" count="26" uniqueCount="26">
  <si>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</si>
  <si>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</si>
  <si>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</si>
  <si>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</si>
  <si>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</si>
  <si>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</si>
  <si>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</si>
  <si>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</si>
  <si>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</si>
  <si>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</si>
  <si>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</si>
  <si>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</si>
  <si>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</si>
  <si>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</si>
  <si>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</si>
  <si>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</si>
  <si>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</si>
  <si>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</si>
  <si>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</si>
  <si>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</si>
  <si>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</si>
  <si>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</si>
  <si>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SFPEN</t>
  </si>
  <si>
    <t>NAS-15</t>
  </si>
  <si>
    <t>Raportuese 2021</t>
  </si>
  <si>
    <t>PASQYRA E TE ARDHURAVE DHE SHPENZIMEVE Artech Group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</si>
</sst>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tabSelected="1" topLeftCell="A7" workbookViewId="0">
      <selection activeCell="E24" sqref="E24"/>
    </sheetView>
  </sheetViews>
  <sheetFormatPr defaultRowHeight="15"/>
  <cols>
    <col min="1" max="1" width="75.7109375" customWidth="1"/>
    <col min="2" max="2" width="18.42578125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L1" t="s">
        <v>23</v>
      </c>
      <c r="M1" s="20" t="s">
        <v>22</v>
      </c>
    </row>
    <row r="2" spans="1:13" ht="15" customHeight="1">
      <c r="A2" s="21" t="s">
        <v>25</v>
      </c>
      <c r="B2" s="19" t="s">
        <v>21</v>
      </c>
    </row>
    <row r="3" spans="1:13" ht="15" customHeight="1">
      <c r="A3" s="22"/>
      <c r="B3" s="19" t="s">
        <v>24</v>
      </c>
    </row>
    <row r="4" spans="1:13">
      <c r="A4" s="18" t="s">
        <v>20</v>
      </c>
      <c r="B4" s="1"/>
    </row>
    <row r="5" spans="1:13">
      <c r="B5" s="17"/>
    </row>
    <row r="6" spans="1:13">
      <c r="A6" s="10" t="s">
        <v>19</v>
      </c>
      <c r="B6" s="4">
        <v>185364547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>
      <c r="A7" s="10" t="s">
        <v>18</v>
      </c>
      <c r="B7" s="1"/>
      <c r="K7">
        <v>2</v>
      </c>
      <c r="L7" t="e">
        <f t="shared" ca="1" si="0"/>
        <v>#NAME?</v>
      </c>
      <c r="M7" t="e">
        <f t="shared" ca="1" si="1"/>
        <v>#NAME?</v>
      </c>
    </row>
    <row r="8" spans="1:13">
      <c r="A8" s="10" t="s">
        <v>17</v>
      </c>
      <c r="B8" s="1"/>
      <c r="K8">
        <v>3</v>
      </c>
      <c r="L8" t="e">
        <f t="shared" ca="1" si="0"/>
        <v>#NAME?</v>
      </c>
      <c r="M8" t="e">
        <f t="shared" ca="1" si="1"/>
        <v>#NAME?</v>
      </c>
    </row>
    <row r="9" spans="1:13">
      <c r="A9" s="10" t="s">
        <v>16</v>
      </c>
      <c r="B9" s="1"/>
      <c r="K9">
        <v>4</v>
      </c>
      <c r="L9" t="e">
        <f t="shared" ca="1" si="0"/>
        <v>#NAME?</v>
      </c>
      <c r="M9" t="e">
        <f t="shared" ca="1" si="1"/>
        <v>#NAME?</v>
      </c>
    </row>
    <row r="10" spans="1:13">
      <c r="A10" s="10" t="s">
        <v>15</v>
      </c>
      <c r="B10" s="9">
        <v>-213034937</v>
      </c>
      <c r="K10">
        <v>5</v>
      </c>
      <c r="L10" t="e">
        <f t="shared" ca="1" si="0"/>
        <v>#NAME?</v>
      </c>
      <c r="M10" t="e">
        <f t="shared" ca="1" si="1"/>
        <v>#NAME?</v>
      </c>
    </row>
    <row r="11" spans="1:13">
      <c r="A11" s="10" t="s">
        <v>14</v>
      </c>
      <c r="B11" s="9"/>
      <c r="K11">
        <v>6</v>
      </c>
      <c r="L11" t="e">
        <f t="shared" ca="1" si="0"/>
        <v>#NAME?</v>
      </c>
      <c r="M11" t="e">
        <f t="shared" ca="1" si="1"/>
        <v>#NAME?</v>
      </c>
    </row>
    <row r="12" spans="1:13">
      <c r="A12" s="10" t="s">
        <v>13</v>
      </c>
      <c r="B12" s="16">
        <f>SUM(B13:B14)</f>
        <v>-1709762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>
      <c r="A13" s="15" t="s">
        <v>12</v>
      </c>
      <c r="B13" s="9">
        <v>-1438560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>
      <c r="A14" s="15" t="s">
        <v>11</v>
      </c>
      <c r="B14" s="9">
        <v>-271202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>
      <c r="A15" s="10" t="s">
        <v>10</v>
      </c>
      <c r="B15" s="14"/>
      <c r="K15">
        <v>10</v>
      </c>
      <c r="L15" t="e">
        <f t="shared" ca="1" si="0"/>
        <v>#NAME?</v>
      </c>
      <c r="M15" t="e">
        <f t="shared" ca="1" si="1"/>
        <v>#NAME?</v>
      </c>
    </row>
    <row r="16" spans="1:13">
      <c r="A16" s="10" t="s">
        <v>9</v>
      </c>
      <c r="B16" s="14">
        <v>-1650000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>
      <c r="A17" s="11" t="s">
        <v>8</v>
      </c>
      <c r="B17" s="7">
        <f>SUM(B6:B12,B15:B16)</f>
        <v>-31030152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>
      <c r="A18" s="8"/>
      <c r="B18" s="13"/>
      <c r="L18" t="e">
        <f t="shared" ca="1" si="0"/>
        <v>#NAME?</v>
      </c>
      <c r="M18" t="e">
        <f t="shared" ca="1" si="1"/>
        <v>#NAME?</v>
      </c>
    </row>
    <row r="19" spans="1:13">
      <c r="A19" s="12" t="s">
        <v>7</v>
      </c>
      <c r="B19" s="11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>
      <c r="A20" s="9" t="s">
        <v>6</v>
      </c>
      <c r="B20" s="11">
        <v>0</v>
      </c>
      <c r="K20">
        <v>14</v>
      </c>
      <c r="L20" t="e">
        <f t="shared" ca="1" si="0"/>
        <v>#NAME?</v>
      </c>
      <c r="M20" t="e">
        <f t="shared" ca="1" si="1"/>
        <v>#NAME?</v>
      </c>
    </row>
    <row r="21" spans="1:13">
      <c r="A21" s="10" t="s">
        <v>5</v>
      </c>
      <c r="B21" s="9"/>
      <c r="K21">
        <v>15</v>
      </c>
      <c r="L21" t="e">
        <f t="shared" ca="1" si="0"/>
        <v>#NAME?</v>
      </c>
      <c r="M21" t="e">
        <f t="shared" ca="1" si="1"/>
        <v>#NAME?</v>
      </c>
    </row>
    <row r="22" spans="1:13">
      <c r="A22" s="10" t="s">
        <v>4</v>
      </c>
      <c r="B22" s="9"/>
      <c r="K22">
        <v>16</v>
      </c>
      <c r="L22" t="e">
        <f t="shared" ca="1" si="0"/>
        <v>#NAME?</v>
      </c>
      <c r="M22" t="e">
        <f t="shared" ca="1" si="1"/>
        <v>#NAME?</v>
      </c>
    </row>
    <row r="23" spans="1:13">
      <c r="A23" s="8" t="s">
        <v>3</v>
      </c>
      <c r="B23" s="7">
        <v>0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>
      <c r="A24" s="3"/>
      <c r="B24" s="5"/>
      <c r="L24" t="e">
        <f t="shared" ca="1" si="0"/>
        <v>#NAME?</v>
      </c>
      <c r="M24" t="e">
        <f t="shared" ca="1" si="1"/>
        <v>#NAME?</v>
      </c>
    </row>
    <row r="25" spans="1:13" ht="15.75" thickBot="1">
      <c r="A25" s="3" t="s">
        <v>2</v>
      </c>
      <c r="B25" s="6">
        <f>B23+B17</f>
        <v>-31030152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>
      <c r="A26" s="5" t="s">
        <v>1</v>
      </c>
      <c r="B26" s="4">
        <v>0</v>
      </c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>
      <c r="A27" s="3" t="s">
        <v>0</v>
      </c>
      <c r="B27" s="2">
        <f>B25</f>
        <v>-31030152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>
      <c r="A28" s="1"/>
      <c r="B28" s="1"/>
    </row>
    <row r="29" spans="1:13">
      <c r="A29" s="1"/>
      <c r="B29" s="1"/>
    </row>
    <row r="30" spans="1:13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2022-08-01T10:25:44Z</dcterms:modified>
</cp:coreProperties>
</file>