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O\1.Shoqeri Aktive\BM\Net-SFS Kreston shpk\Pasqyrat Financiare\Viti 2019\Pasqyrat Sipas e-Albania\"/>
    </mc:Choice>
  </mc:AlternateContent>
  <xr:revisionPtr revIDLastSave="0" documentId="13_ncr:1_{EA609F1C-5095-405D-A5CE-88932FBA499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<sst xmlns="http://schemas.openxmlformats.org/spreadsheetml/2006/main" count="412" uniqueCount="269">
  <si>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</si>
  <si>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</si>
  <si>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</si>
  <si>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</si>
  <si>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</si>
  <si>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</si>
  <si>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</si>
  <si>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</si>
  <si>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</si>
  <si>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</si>
  <si>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</si>
  <si>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</si>
  <si>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</si>
  <si>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</si>
  <si>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</si>
  <si>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</si>
  <si>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</si>
  <si>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</si>
  <si>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</si>
  <si>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</si>
  <si>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</si>
  <si>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</si>
  <si>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</si>
  <si>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</si>
  <si>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</si>
  <si>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</si>
  <si>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</si>
  <si>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</si>
  <si>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</si>
  <si>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</si>
  <si>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</si>
  <si>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</si>
  <si>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</si>
  <si>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</si>
  <si>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</si>
  <si>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</si>
  <si>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</si>
  <si>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</si>
  <si>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</si>
  <si>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</si>
  <si>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</si>
  <si>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</si>
  <si>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</si>
  <si>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</si>
  <si>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</si>
  <si>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</si>
  <si>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</si>
  <si>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</si>
  <si>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</si>
  <si>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</si>
  <si>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</si>
  <si>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</si>
  <si>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</si>
  <si>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</si>
  <si>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</si>
  <si>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</si>
  <si>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</si>
  <si>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</si>
  <si>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</si>
  <si>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</si>
  <si>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</si>
  <si>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</si>
  <si>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</si>
  <si>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</si>
  <si>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</si>
  <si>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</si>
  <si>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</si>
  <si>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</si>
  <si>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</si>
  <si>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</si>
  <si>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</si>
  <si>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</si>
  <si>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</si>
  <si>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</si>
  <si>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</si>
  <si>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</si>
  <si>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</si>
  <si>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</si>
  <si>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</si>
  <si>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</si>
  <si>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</si>
  <si>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</si>
  <si>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</si>
  <si>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</si>
  <si>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</si>
  <si>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</si>
  <si>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</si>
  <si>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</si>
  <si>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</si>
  <si>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</si>
  <si>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</si>
  <si>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</si>
  <si>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</si>
  <si>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</si>
  <si>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</si>
  <si>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</si>
  <si>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</si>
  <si>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</si>
  <si>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</si>
  <si>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</si>
  <si>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</si>
  <si>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</si>
  <si>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</si>
  <si>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</si>
  <si>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</si>
  <si>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</si>
  <si>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</si>
  <si>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</si>
  <si>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</si>
  <si>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</si>
  <si>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</si>
  <si>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</si>
  <si>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</si>
  <si>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</si>
  <si>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</si>
  <si>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</si>
  <si>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</si>
  <si>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</si>
  <si>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</si>
  <si>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</si>
  <si>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</si>
  <si>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</si>
  <si>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</si>
  <si>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</si>
  <si>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</si>
  <si>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</si>
  <si>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</si>
  <si>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</si>
  <si>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</si>
  <si>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</si>
  <si>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</si>
  <si>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</si>
  <si>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</si>
  <si>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</si>
  <si>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</si>
  <si>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</si>
  <si>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</si>
  <si>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</si>
  <si>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</si>
  <si>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</si>
  <si>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</si>
  <si>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</si>
  <si>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</si>
  <si>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</si>
  <si>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</si>
  <si>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</si>
  <si>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</si>
  <si>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</si>
  <si>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</si>
  <si>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</si>
  <si>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</si>
  <si>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</si>
  <si>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</si>
  <si>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</si>
  <si>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</si>
  <si>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</si>
  <si>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</si>
  <si>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</si>
  <si>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</si>
  <si>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</si>
  <si>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</si>
  <si>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</si>
  <si>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</si>
  <si>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</si>
  <si>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</si>
  <si>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</si>
  <si>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</si>
  <si>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</si>
  <si>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</si>
  <si>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</si>
  <si>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</si>
  <si>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</si>
  <si>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</si>
  <si>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</si>
  <si>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</si>
  <si>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</si>
  <si>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</si>
  <si>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</si>
  <si>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</si>
  <si>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</si>
  <si>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</si>
  <si>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</si>
  <si>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</si>
  <si>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</si>
  <si>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</si>
  <si>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</si>
  <si>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</si>
  <si>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</si>
  <si>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</si>
  <si>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</si>
  <si>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</si>
  <si>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</si>
  <si>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</si>
  <si>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</si>
  <si>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</si>
  <si>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</si>
  <si>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</si>
  <si>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</si>
  <si>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</si>
  <si>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</si>
  <si>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</si>
  <si>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</si>
  <si>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</si>
  <si>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</si>
  <si>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</si>
  <si>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</si>
  <si>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</si>
  <si>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</si>
  <si>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</si>
  <si>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</si>
  <si>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</si>
  <si>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</si>
  <si>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</si>
  <si>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</si>
  <si>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</si>
  <si>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</si>
  <si>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</si>
  <si>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</si>
  <si>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</si>
  <si>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</si>
  <si>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</si>
  <si>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</si>
  <si>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</si>
  <si>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</si>
  <si>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</si>
  <si>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</si>
  <si>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</si>
  <si>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</si>
  <si>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</si>
  <si>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</si>
  <si>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</si>
  <si>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</si>
  <si>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</si>
  <si>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</si>
  <si>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</si>
  <si>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</si>
  <si>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</si>
  <si>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</si>
  <si>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</si>
  <si>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</si>
  <si>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</si>
  <si>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</si>
  <si>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</si>
  <si>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</si>
  <si>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</si>
  <si>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</si>
  <si>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</si>
  <si>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</si>
  <si>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</si>
  <si>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</si>
  <si>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</si>
  <si>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</si>
  <si>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</si>
  <si>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</si>
  <si>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</si>
  <si>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</si>
  <si>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</si>
  <si>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</si>
  <si>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</si>
  <si>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</si>
  <si>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</si>
  <si>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</si>
  <si>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</si>
  <si>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</si>
  <si>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</si>
  <si>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</si>
  <si>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Net-SFS Kreston Shpk</t>
  </si>
  <si>
    <t>L42007012I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</si>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</sst>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43" fontId="183" fillId="0" borderId="0" xfId="215" applyNumberFormat="1" applyFont="1" applyFill="1" applyBorder="1" applyAlignment="1">
      <alignment horizontal="right"/>
    </xf>
    <xf numFmtId="167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268</v>
      </c>
    </row>
    <row r="2" spans="1:6">
      <c r="A2" s="76" t="s">
        <v>266</v>
      </c>
    </row>
    <row r="3" spans="1:6">
      <c r="A3" s="76" t="s">
        <v>267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2018</v>
      </c>
      <c r="C7" s="43"/>
      <c r="D7" s="43">
        <v>2017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25763995</v>
      </c>
      <c r="C10" s="51"/>
      <c r="D10" s="79">
        <v>14221984</v>
      </c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/>
      <c r="C14" s="51"/>
      <c r="D14" s="79"/>
      <c r="E14" s="50"/>
      <c r="F14" s="73" t="s">
        <v>264</v>
      </c>
    </row>
    <row r="15" spans="1:6">
      <c r="A15" s="44" t="s">
        <v>214</v>
      </c>
      <c r="B15" s="79"/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>
        <v>-295300</v>
      </c>
      <c r="C19" s="51"/>
      <c r="D19" s="79">
        <v>-285120</v>
      </c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-5237822</v>
      </c>
      <c r="C22" s="51"/>
      <c r="D22" s="79">
        <v>-3646561</v>
      </c>
      <c r="E22" s="50"/>
      <c r="F22" s="42"/>
    </row>
    <row r="23" spans="1:6">
      <c r="A23" s="61" t="s">
        <v>244</v>
      </c>
      <c r="B23" s="79">
        <v>-861216</v>
      </c>
      <c r="C23" s="51"/>
      <c r="D23" s="79">
        <v>-554976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>
        <v>-2979152</v>
      </c>
      <c r="C26" s="51"/>
      <c r="D26" s="79">
        <v>-3104544</v>
      </c>
      <c r="E26" s="50"/>
      <c r="F26" s="42"/>
    </row>
    <row r="27" spans="1:6">
      <c r="A27" s="44" t="s">
        <v>219</v>
      </c>
      <c r="B27" s="79">
        <v>-11913460</v>
      </c>
      <c r="C27" s="51"/>
      <c r="D27" s="79">
        <v>-5076225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>
        <v>5638</v>
      </c>
      <c r="C33" s="51"/>
      <c r="D33" s="79">
        <v>490</v>
      </c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>
        <v>-139906</v>
      </c>
      <c r="C39" s="51"/>
      <c r="D39" s="79">
        <v>-153149</v>
      </c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85"/>
      <c r="C41" s="51"/>
      <c r="D41" s="85"/>
      <c r="E41" s="50"/>
      <c r="F41" s="42"/>
    </row>
    <row r="42" spans="1:6">
      <c r="A42" s="44" t="s">
        <v>222</v>
      </c>
      <c r="B42" s="86">
        <f>SUM(B9:B41)</f>
        <v>4342777</v>
      </c>
      <c r="C42" s="53"/>
      <c r="D42" s="86">
        <f>SUM(D9:D41)</f>
        <v>1401899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9">
        <v>-653283</v>
      </c>
      <c r="C44" s="51"/>
      <c r="D44" s="79">
        <v>-211576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85"/>
      <c r="C46" s="51"/>
      <c r="D46" s="85"/>
      <c r="E46" s="50"/>
      <c r="F46" s="42"/>
    </row>
    <row r="47" spans="1:6">
      <c r="A47" s="44" t="s">
        <v>238</v>
      </c>
      <c r="B47" s="86">
        <f>SUM(B42:B46)</f>
        <v>3689494</v>
      </c>
      <c r="C47" s="56"/>
      <c r="D47" s="86">
        <f>SUM(D42:D46)</f>
        <v>1190323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239</v>
      </c>
      <c r="B49" s="82"/>
      <c r="C49" s="52"/>
      <c r="D49" s="82"/>
      <c r="E49" s="57"/>
      <c r="F49" s="42"/>
    </row>
    <row r="50" spans="1:6">
      <c r="A50" s="61" t="s">
        <v>228</v>
      </c>
      <c r="B50" s="83"/>
      <c r="C50" s="52"/>
      <c r="D50" s="83"/>
      <c r="E50" s="50"/>
      <c r="F50" s="42"/>
    </row>
    <row r="51" spans="1:6">
      <c r="A51" s="61" t="s">
        <v>229</v>
      </c>
      <c r="B51" s="83"/>
      <c r="C51" s="52"/>
      <c r="D51" s="83"/>
      <c r="E51" s="50"/>
      <c r="F51" s="42"/>
    </row>
    <row r="52" spans="1:6">
      <c r="A52" s="61" t="s">
        <v>230</v>
      </c>
      <c r="B52" s="83"/>
      <c r="C52" s="52"/>
      <c r="D52" s="83"/>
      <c r="E52" s="54"/>
      <c r="F52" s="42"/>
    </row>
    <row r="53" spans="1:6" ht="15" customHeight="1">
      <c r="A53" s="61" t="s">
        <v>231</v>
      </c>
      <c r="B53" s="83"/>
      <c r="C53" s="52"/>
      <c r="D53" s="83"/>
      <c r="E53" s="58"/>
      <c r="F53" s="37"/>
    </row>
    <row r="54" spans="1:6">
      <c r="A54" s="72" t="s">
        <v>212</v>
      </c>
      <c r="B54" s="83"/>
      <c r="C54" s="52"/>
      <c r="D54" s="83"/>
      <c r="E54" s="35"/>
      <c r="F54" s="37"/>
    </row>
    <row r="55" spans="1:6">
      <c r="A55" s="65" t="s">
        <v>240</v>
      </c>
      <c r="B55" s="78">
        <f>SUM(B50:B54)</f>
        <v>0</v>
      </c>
      <c r="C55" s="66"/>
      <c r="D55" s="78">
        <f>SUM(D50:D54)</f>
        <v>0</v>
      </c>
      <c r="E55" s="58"/>
      <c r="F55" s="37"/>
    </row>
    <row r="56" spans="1:6">
      <c r="A56" s="67"/>
      <c r="B56" s="87"/>
      <c r="C56" s="68"/>
      <c r="D56" s="84"/>
      <c r="E56" s="58"/>
      <c r="F56" s="37"/>
    </row>
    <row r="57" spans="1:6" ht="15.75" thickBot="1">
      <c r="A57" s="65" t="s">
        <v>241</v>
      </c>
      <c r="B57" s="89">
        <f>B47+B55</f>
        <v>3689494</v>
      </c>
      <c r="C57" s="88"/>
      <c r="D57" s="89">
        <f>D47+D55</f>
        <v>1190323</v>
      </c>
      <c r="E57" s="58"/>
      <c r="F57" s="58"/>
    </row>
    <row r="58" spans="1:6" ht="15.75" thickTop="1">
      <c r="A58" s="67"/>
      <c r="B58" s="84"/>
      <c r="C58" s="68"/>
      <c r="D58" s="84"/>
      <c r="E58" s="58"/>
      <c r="F58" s="37"/>
    </row>
    <row r="59" spans="1:6">
      <c r="A59" s="69" t="s">
        <v>232</v>
      </c>
      <c r="B59" s="84"/>
      <c r="C59" s="68"/>
      <c r="D59" s="84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2020-07-20T16:37:22Z</dcterms:modified>
</cp:coreProperties>
</file>