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sina Kita\Documents\FIRMA\SKY HOTEL'S SHPK\BILANCE\Bilanc Sky Viti 2021\"/>
    </mc:Choice>
  </mc:AlternateContent>
  <xr:revisionPtr revIDLastSave="0" documentId="13_ncr:1_{13FEE327-6C7C-4381-98D4-EF924BF62261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 e Perf. (natyra)" sheetId="18" r:id="rId1"/>
  </sheet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B57" i="18" s="1"/>
  <c r="B55" i="18"/>
  <c r="D55" i="18" l="1"/>
  <c r="D42" i="18"/>
  <c r="D47" i="18" s="1"/>
  <c r="D57" i="18" l="1"/>
</calcChain>
</file>

<file path=xl/sharedStrings.xml><?xml version="1.0" encoding="utf-8"?>
<sst xmlns="http://schemas.openxmlformats.org/spreadsheetml/2006/main" count="65" uniqueCount="63">
  <si>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</si>
  <si>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</si>
  <si>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</si>
  <si>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</si>
  <si>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</si>
  <si>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</si>
  <si>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</si>
  <si>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</si>
  <si>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</si>
  <si>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</si>
  <si>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</si>
  <si>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</si>
  <si>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</si>
  <si>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</si>
  <si>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</si>
  <si>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</si>
  <si>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</si>
  <si>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</si>
  <si>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</si>
  <si>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</si>
  <si>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</si>
  <si>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</si>
  <si>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</si>
  <si>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</si>
  <si>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</si>
  <si>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</si>
  <si>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</si>
  <si>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</si>
  <si>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</si>
  <si>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</si>
  <si>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</si>
  <si>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</si>
  <si>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</si>
  <si>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</si>
  <si>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</si>
  <si>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</si>
  <si>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</si>
  <si>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</si>
  <si>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</si>
  <si>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</si>
  <si>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</si>
  <si>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</si>
  <si>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</si>
  <si>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</si>
  <si>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</si>
  <si>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</si>
  <si>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</si>
  <si>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</si>
  <si>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</si>
  <si>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</si>
  <si>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</si>
  <si>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</si>
  <si>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</si>
  <si>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</si>
  <si>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SKY HOTEL'S SHPK</t>
  </si>
  <si>
    <t>L32126014G</t>
  </si>
  <si>
    <t>Lek</t>
  </si>
  <si>
    <t>I55.1 - Hotelet dhe akomodimi i ngjashëm</t>
  </si>
  <si>
    <t>I56.1 - Restorantet dhe veprimtaritë shërbyese lëvizëse të ushqimit</t>
  </si>
  <si>
    <t>I56.3 - Veprimtaritë shërbyese të pijeve</t>
  </si>
  <si>
    <t>G46.4 - Tregtia me shumicë e artikujve shtëpiakë</t>
  </si>
  <si>
    <t>Pjesa e mbetur e te ardhurave qe nuk kategorizohet me siper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</si>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</sst>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52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66" fillId="0" borderId="0" xfId="0" applyFont="1" applyAlignment="1">
      <alignment horizontal="center"/>
    </xf>
    <xf numFmtId="0" fontId="166" fillId="0" borderId="0" xfId="0" applyFont="1"/>
    <xf numFmtId="3" fontId="170" fillId="0" borderId="0" xfId="0" applyNumberFormat="1" applyFont="1" applyAlignment="1">
      <alignment horizontal="center" vertical="center"/>
    </xf>
    <xf numFmtId="37" fontId="175" fillId="0" borderId="0" xfId="0" applyNumberFormat="1" applyFont="1" applyAlignment="1">
      <alignment horizontal="right"/>
    </xf>
    <xf numFmtId="168" fontId="175" fillId="0" borderId="15" xfId="215" applyNumberFormat="1" applyFont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65"/>
  <sheetViews>
    <sheetView showGridLines="0" tabSelected="1" zoomScaleNormal="100" workbookViewId="0">
      <selection activeCell="D65" sqref="D65"/>
    </sheetView>
  </sheetViews>
  <sheetFormatPr defaultColWidth="9.140625" defaultRowHeight="15"/>
  <cols>
    <col min="1" max="1" width="110.5703125" style="7" customWidth="1"/>
    <col min="2" max="2" width="15.7109375" style="47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6">
      <c r="A1" s="14" t="s">
        <v>62</v>
      </c>
    </row>
    <row r="2" spans="1:6">
      <c r="A2" s="15" t="s">
        <v>54</v>
      </c>
    </row>
    <row r="3" spans="1:6">
      <c r="A3" s="15" t="s">
        <v>55</v>
      </c>
    </row>
    <row r="4" spans="1:6">
      <c r="A4" s="15" t="s">
        <v>56</v>
      </c>
    </row>
    <row r="5" spans="1:6">
      <c r="A5" s="14" t="s">
        <v>20</v>
      </c>
      <c r="B5" s="48"/>
      <c r="C5" s="7"/>
      <c r="D5" s="7"/>
      <c r="E5" s="7"/>
    </row>
    <row r="6" spans="1:6">
      <c r="A6" s="12"/>
      <c r="B6" s="49" t="s">
        <v>2</v>
      </c>
      <c r="C6" s="8"/>
      <c r="D6" s="8" t="s">
        <v>2</v>
      </c>
      <c r="E6" s="22"/>
    </row>
    <row r="7" spans="1:6">
      <c r="A7" s="12"/>
      <c r="B7" s="49" t="s">
        <v>3</v>
      </c>
      <c r="C7" s="8"/>
      <c r="D7" s="8" t="s">
        <v>4</v>
      </c>
      <c r="E7" s="22"/>
    </row>
    <row r="8" spans="1:6">
      <c r="A8" s="13"/>
      <c r="B8" s="9"/>
      <c r="C8" s="11"/>
      <c r="D8" s="9"/>
      <c r="E8" s="21"/>
    </row>
    <row r="9" spans="1:6">
      <c r="A9" s="10" t="s">
        <v>6</v>
      </c>
      <c r="B9" s="16"/>
      <c r="C9" s="17"/>
      <c r="D9" s="16"/>
      <c r="E9" s="16"/>
    </row>
    <row r="10" spans="1:6">
      <c r="A10" s="28" t="s">
        <v>49</v>
      </c>
      <c r="B10" s="29">
        <v>42790610</v>
      </c>
      <c r="C10" s="17"/>
      <c r="D10" s="29">
        <v>23666144</v>
      </c>
      <c r="E10" s="16"/>
      <c r="F10" s="7" t="s">
        <v>57</v>
      </c>
    </row>
    <row r="11" spans="1:6">
      <c r="A11" s="28" t="s">
        <v>51</v>
      </c>
      <c r="B11" s="29">
        <v>6655897</v>
      </c>
      <c r="C11" s="17"/>
      <c r="D11" s="29">
        <v>6602184</v>
      </c>
      <c r="E11" s="16"/>
      <c r="F11" s="7" t="s">
        <v>58</v>
      </c>
    </row>
    <row r="12" spans="1:6">
      <c r="A12" s="28" t="s">
        <v>52</v>
      </c>
      <c r="B12" s="29">
        <v>3409375</v>
      </c>
      <c r="C12" s="17"/>
      <c r="D12" s="29">
        <v>3693050</v>
      </c>
      <c r="E12" s="16"/>
      <c r="F12" s="7" t="s">
        <v>59</v>
      </c>
    </row>
    <row r="13" spans="1:6">
      <c r="A13" s="28" t="s">
        <v>53</v>
      </c>
      <c r="B13" s="29">
        <v>545849</v>
      </c>
      <c r="C13" s="17"/>
      <c r="D13" s="29">
        <v>428085</v>
      </c>
      <c r="E13" s="16"/>
      <c r="F13" s="7" t="s">
        <v>60</v>
      </c>
    </row>
    <row r="14" spans="1:6">
      <c r="A14" s="28" t="s">
        <v>50</v>
      </c>
      <c r="B14" s="29">
        <v>2984153</v>
      </c>
      <c r="C14" s="17"/>
      <c r="D14" s="29">
        <v>5047554</v>
      </c>
      <c r="E14" s="16"/>
      <c r="F14" s="7" t="s">
        <v>61</v>
      </c>
    </row>
    <row r="15" spans="1:6">
      <c r="A15" s="10" t="s">
        <v>7</v>
      </c>
      <c r="B15" s="29"/>
      <c r="C15" s="17"/>
      <c r="D15" s="29"/>
      <c r="E15" s="16"/>
    </row>
    <row r="16" spans="1:6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-6351981</v>
      </c>
      <c r="C19" s="17"/>
      <c r="D19" s="29">
        <v>-9668870</v>
      </c>
      <c r="E19" s="16"/>
    </row>
    <row r="20" spans="1:5">
      <c r="A20" s="28" t="s">
        <v>34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-19040346</v>
      </c>
      <c r="C22" s="17"/>
      <c r="D22" s="29">
        <v>-17139413</v>
      </c>
      <c r="E22" s="16"/>
    </row>
    <row r="23" spans="1:5">
      <c r="A23" s="28" t="s">
        <v>36</v>
      </c>
      <c r="B23" s="29">
        <v>-3200227</v>
      </c>
      <c r="C23" s="17"/>
      <c r="D23" s="29">
        <v>-3307565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-1060340</v>
      </c>
      <c r="C26" s="17"/>
      <c r="D26" s="29">
        <v>-1369545</v>
      </c>
      <c r="E26" s="16"/>
    </row>
    <row r="27" spans="1:5">
      <c r="A27" s="10" t="s">
        <v>12</v>
      </c>
      <c r="B27" s="29">
        <v>-31807522</v>
      </c>
      <c r="C27" s="17"/>
      <c r="D27" s="29">
        <v>-33812140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/>
      <c r="C33" s="17"/>
      <c r="D33" s="29"/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/>
      <c r="C37" s="17"/>
      <c r="D37" s="29"/>
      <c r="E37" s="16"/>
    </row>
    <row r="38" spans="1:5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>
        <v>-14384906</v>
      </c>
      <c r="C39" s="17"/>
      <c r="D39" s="29">
        <v>-11594345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47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-19459438</v>
      </c>
      <c r="C42" s="20"/>
      <c r="D42" s="19">
        <f>SUM(D9:D41)</f>
        <v>-37454861</v>
      </c>
      <c r="E42" s="23"/>
    </row>
    <row r="43" spans="1:5">
      <c r="A43" s="10" t="s">
        <v>0</v>
      </c>
      <c r="B43" s="50"/>
      <c r="C43" s="20"/>
      <c r="D43" s="20"/>
      <c r="E43" s="23"/>
    </row>
    <row r="44" spans="1:5">
      <c r="A44" s="28" t="s">
        <v>16</v>
      </c>
      <c r="B44" s="29">
        <v>0</v>
      </c>
      <c r="C44" s="17"/>
      <c r="D44" s="29">
        <v>-2380561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19">
        <f>SUM(B42:B46)</f>
        <v>-19459438</v>
      </c>
      <c r="C47" s="23"/>
      <c r="D47" s="32">
        <f>SUM(D42:D46)</f>
        <v>-39835422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51">
        <f>B47+B55</f>
        <v>-19459438</v>
      </c>
      <c r="C57" s="42"/>
      <c r="D57" s="41">
        <f>D47+D55</f>
        <v>-39835422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 e Perf.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Lesina Kita</cp:lastModifiedBy>
  <cp:lastPrinted>2016-10-03T09:59:38Z</cp:lastPrinted>
  <dcterms:created xsi:type="dcterms:W3CDTF">2012-01-19T09:31:29Z</dcterms:created>
  <dcterms:modified xsi:type="dcterms:W3CDTF">2022-03-25T14:40:39Z</dcterms:modified>
</cp:coreProperties>
</file>