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<sst xmlns="http://schemas.openxmlformats.org/spreadsheetml/2006/main" count="63" uniqueCount="61">
  <si>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</si>
  <si>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</si>
  <si>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</si>
  <si>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</si>
  <si>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</si>
  <si>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</si>
  <si>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</si>
  <si>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</si>
  <si>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</si>
  <si>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</si>
  <si>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</si>
  <si>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</si>
  <si>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</si>
  <si>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</si>
  <si>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</si>
  <si>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</si>
  <si>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</si>
  <si>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</si>
  <si>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</si>
  <si>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</si>
  <si>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</si>
  <si>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</si>
  <si>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</si>
  <si>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</si>
  <si>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</si>
  <si>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</si>
  <si>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</si>
  <si>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</si>
  <si>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</si>
  <si>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</si>
  <si>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</si>
  <si>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</si>
  <si>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</si>
  <si>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</si>
  <si>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</si>
  <si>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</si>
  <si>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</si>
  <si>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</si>
  <si>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</si>
  <si>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</si>
  <si>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</si>
  <si>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</si>
  <si>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</si>
  <si>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</si>
  <si>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</si>
  <si>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</si>
  <si>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</si>
  <si>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</si>
  <si>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</si>
  <si>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</si>
  <si>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</si>
  <si>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</si>
  <si>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</si>
  <si>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</si>
  <si>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</si>
  <si>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</si>
  <si>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</si>
  <si>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</si>
  <si>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TUNAMAR</t>
  </si>
  <si>
    <t>L42610208C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</si>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</sst>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 * #,##0.00_)_€_ ;_ * \(#,##0.00\)_€_ ;_ * &quot;-&quot;??_)_€_ ;_ @_ "/>
    <numFmt numFmtId="169" formatCode="_-* #,##0.00_L_e_k_-;\-* #,##0.00_L_e_k_-;_-* &quot;-&quot;??_L_e_k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165" fontId="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5" fillId="0" borderId="0"/>
    <xf numFmtId="0" fontId="15" fillId="0" borderId="0"/>
    <xf numFmtId="0" fontId="13" fillId="0" borderId="0"/>
    <xf numFmtId="169" fontId="15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</cellXfs>
  <cellStyles count="13">
    <cellStyle name="Comma" xfId="1" builtinId="3"/>
    <cellStyle name="Comma 10" xfId="12"/>
    <cellStyle name="Comma 2" xfId="6"/>
    <cellStyle name="Comma 482 2" xfId="8"/>
    <cellStyle name="Normal" xfId="0" builtinId="0"/>
    <cellStyle name="Normal 11" xfId="10"/>
    <cellStyle name="Normal 21 2" xfId="2"/>
    <cellStyle name="Normal 22 2" xfId="7"/>
    <cellStyle name="Normal 3" xfId="5"/>
    <cellStyle name="Normal 3 2" xfId="11"/>
    <cellStyle name="Normal 6" xfId="9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="60" zoomScaleNormal="60" workbookViewId="0">
      <selection activeCell="B52" sqref="B52"/>
    </sheetView>
  </sheetViews>
  <sheetFormatPr defaultColWidth="9.140625" defaultRowHeight="15" x14ac:dyDescent="0.25"/>
  <cols>
    <col min="1" max="1" width="102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47">
        <v>2019</v>
      </c>
      <c r="C1" s="47"/>
      <c r="D1" s="47"/>
    </row>
    <row r="2" spans="1:5" x14ac:dyDescent="0.25">
      <c r="A2" s="4" t="s">
        <v>1</v>
      </c>
      <c r="B2" s="47" t="s">
        <v>58</v>
      </c>
      <c r="C2" s="47"/>
      <c r="D2" s="47"/>
    </row>
    <row r="3" spans="1:5" x14ac:dyDescent="0.25">
      <c r="A3" s="4" t="s">
        <v>2</v>
      </c>
      <c r="B3" s="47" t="s">
        <v>59</v>
      </c>
      <c r="C3" s="47"/>
      <c r="D3" s="47"/>
    </row>
    <row r="4" spans="1:5" x14ac:dyDescent="0.25">
      <c r="A4" s="4" t="s">
        <v>3</v>
      </c>
      <c r="B4" s="47" t="s">
        <v>60</v>
      </c>
      <c r="C4" s="47"/>
      <c r="D4" s="47"/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>
        <v>40179989</v>
      </c>
      <c r="C9" s="14"/>
      <c r="D9" s="13">
        <v>20811122</v>
      </c>
      <c r="E9" s="13"/>
    </row>
    <row r="10" spans="1:5" x14ac:dyDescent="0.25">
      <c r="A10" s="15" t="s">
        <v>9</v>
      </c>
      <c r="B10" s="16"/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>
        <v>366667</v>
      </c>
      <c r="C17" s="14"/>
      <c r="D17" s="16">
        <v>5330340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-18705042</v>
      </c>
      <c r="C19" s="14"/>
      <c r="D19" s="16">
        <v>-12761186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-3825031</v>
      </c>
      <c r="C22" s="14"/>
      <c r="D22" s="16">
        <v>-3207369</v>
      </c>
      <c r="E22" s="13"/>
    </row>
    <row r="23" spans="1:5" x14ac:dyDescent="0.25">
      <c r="A23" s="15" t="s">
        <v>21</v>
      </c>
      <c r="B23" s="16">
        <v>-626783</v>
      </c>
      <c r="C23" s="14"/>
      <c r="D23" s="16">
        <v>-513592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-1372487</v>
      </c>
      <c r="C26" s="14"/>
      <c r="D26" s="16">
        <v>-1555442</v>
      </c>
      <c r="E26" s="13"/>
    </row>
    <row r="27" spans="1:5" x14ac:dyDescent="0.25">
      <c r="A27" s="12" t="s">
        <v>25</v>
      </c>
      <c r="B27" s="16">
        <v>-8006466</v>
      </c>
      <c r="C27" s="14"/>
      <c r="D27" s="16">
        <v>-5062788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x14ac:dyDescent="0.25">
      <c r="A31" s="15" t="s">
        <v>29</v>
      </c>
      <c r="B31" s="16"/>
      <c r="C31" s="14"/>
      <c r="D31" s="16"/>
      <c r="E31" s="13"/>
    </row>
    <row r="32" spans="1:5" ht="30" x14ac:dyDescent="0.25">
      <c r="A32" s="15" t="s">
        <v>30</v>
      </c>
      <c r="B32" s="16"/>
      <c r="C32" s="14"/>
      <c r="D32" s="16"/>
      <c r="E32" s="13"/>
    </row>
    <row r="33" spans="1:5" x14ac:dyDescent="0.25">
      <c r="A33" s="15" t="s">
        <v>31</v>
      </c>
      <c r="B33" s="16"/>
      <c r="C33" s="14"/>
      <c r="D33" s="16"/>
      <c r="E33" s="13"/>
    </row>
    <row r="34" spans="1:5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-76338</v>
      </c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7934509</v>
      </c>
      <c r="C42" s="20"/>
      <c r="D42" s="19">
        <f>SUM(D9:D41)</f>
        <v>3041085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-1190176</v>
      </c>
      <c r="C44" s="14"/>
      <c r="D44" s="16">
        <v>-456163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6744333</v>
      </c>
      <c r="C47" s="21"/>
      <c r="D47" s="22">
        <f>SUM(D42:D46)</f>
        <v>2584922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6744333</v>
      </c>
      <c r="C57" s="38"/>
      <c r="D57" s="37">
        <f>D47+D55</f>
        <v>2584922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2020-07-25T21:00:33Z</dcterms:modified>
</cp:coreProperties>
</file>