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<sst xmlns="http://schemas.openxmlformats.org/spreadsheetml/2006/main" count="417" uniqueCount="273">
  <si>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</si>
  <si>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</si>
  <si>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</si>
  <si>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</si>
  <si>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</si>
  <si>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</si>
  <si>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</si>
  <si>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</si>
  <si>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</si>
  <si>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</si>
  <si>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</si>
  <si>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</si>
  <si>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</si>
  <si>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</si>
  <si>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</si>
  <si>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</si>
  <si>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</si>
  <si>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</si>
  <si>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</si>
  <si>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</si>
  <si>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</si>
  <si>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</si>
  <si>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</si>
  <si>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</si>
  <si>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</si>
  <si>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</si>
  <si>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</si>
  <si>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</si>
  <si>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</si>
  <si>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</si>
  <si>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</si>
  <si>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</si>
  <si>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</si>
  <si>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</si>
  <si>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</si>
  <si>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</si>
  <si>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</si>
  <si>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</si>
  <si>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</si>
  <si>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</si>
  <si>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</si>
  <si>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</si>
  <si>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</si>
  <si>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</si>
  <si>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</si>
  <si>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</si>
  <si>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</si>
  <si>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</si>
  <si>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</si>
  <si>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</si>
  <si>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</si>
  <si>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</si>
  <si>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</si>
  <si>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</si>
  <si>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</si>
  <si>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</si>
  <si>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</si>
  <si>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</si>
  <si>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</si>
  <si>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</si>
  <si>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</si>
  <si>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</si>
  <si>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</si>
  <si>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</si>
  <si>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</si>
  <si>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</si>
  <si>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</si>
  <si>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</si>
  <si>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</si>
  <si>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</si>
  <si>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</si>
  <si>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</si>
  <si>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</si>
  <si>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</si>
  <si>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</si>
  <si>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</si>
  <si>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</si>
  <si>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</si>
  <si>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</si>
  <si>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</si>
  <si>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</si>
  <si>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</si>
  <si>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</si>
  <si>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</si>
  <si>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</si>
  <si>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</si>
  <si>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</si>
  <si>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</si>
  <si>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</si>
  <si>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</si>
  <si>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</si>
  <si>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</si>
  <si>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</si>
  <si>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</si>
  <si>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</si>
  <si>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</si>
  <si>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</si>
  <si>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</si>
  <si>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</si>
  <si>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</si>
  <si>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</si>
  <si>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</si>
  <si>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</si>
  <si>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</si>
  <si>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</si>
  <si>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</si>
  <si>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</si>
  <si>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</si>
  <si>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</si>
  <si>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</si>
  <si>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</si>
  <si>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</si>
  <si>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</si>
  <si>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</si>
  <si>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</si>
  <si>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</si>
  <si>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</si>
  <si>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</si>
  <si>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</si>
  <si>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</si>
  <si>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</si>
  <si>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</si>
  <si>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</si>
  <si>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</si>
  <si>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</si>
  <si>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</si>
  <si>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</si>
  <si>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</si>
  <si>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</si>
  <si>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</si>
  <si>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</si>
  <si>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</si>
  <si>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</si>
  <si>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</si>
  <si>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</si>
  <si>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</si>
  <si>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</si>
  <si>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</si>
  <si>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</si>
  <si>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</si>
  <si>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</si>
  <si>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</si>
  <si>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</si>
  <si>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</si>
  <si>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</si>
  <si>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</si>
  <si>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</si>
  <si>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</si>
  <si>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</si>
  <si>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</si>
  <si>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</si>
  <si>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</si>
  <si>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</si>
  <si>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</si>
  <si>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</si>
  <si>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</si>
  <si>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</si>
  <si>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</si>
  <si>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</si>
  <si>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</si>
  <si>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</si>
  <si>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</si>
  <si>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</si>
  <si>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</si>
  <si>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</si>
  <si>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</si>
  <si>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</si>
  <si>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</si>
  <si>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</si>
  <si>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</si>
  <si>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</si>
  <si>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</si>
  <si>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</si>
  <si>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</si>
  <si>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</si>
  <si>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</si>
  <si>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</si>
  <si>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</si>
  <si>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</si>
  <si>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</si>
  <si>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</si>
  <si>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</si>
  <si>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</si>
  <si>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</si>
  <si>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</si>
  <si>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</si>
  <si>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</si>
  <si>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</si>
  <si>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</si>
  <si>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</si>
  <si>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</si>
  <si>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</si>
  <si>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</si>
  <si>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</si>
  <si>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</si>
  <si>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</si>
  <si>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</si>
  <si>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</si>
  <si>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</si>
  <si>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</si>
  <si>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</si>
  <si>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</si>
  <si>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</si>
  <si>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</si>
  <si>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</si>
  <si>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</si>
  <si>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</si>
  <si>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</si>
  <si>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</si>
  <si>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</si>
  <si>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</si>
  <si>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</si>
  <si>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</si>
  <si>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</si>
  <si>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</si>
  <si>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</si>
  <si>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</si>
  <si>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</si>
  <si>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</si>
  <si>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</si>
  <si>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</si>
  <si>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</si>
  <si>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</si>
  <si>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</si>
  <si>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</si>
  <si>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</si>
  <si>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</si>
  <si>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</si>
  <si>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</si>
  <si>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</si>
  <si>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</si>
  <si>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</si>
  <si>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</si>
  <si>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</si>
  <si>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</si>
  <si>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</si>
  <si>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</si>
  <si>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</si>
  <si>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</si>
  <si>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</si>
  <si>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</si>
  <si>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</si>
  <si>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</si>
  <si>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</si>
  <si>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</si>
  <si>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</si>
  <si>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</si>
  <si>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</si>
  <si>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</si>
  <si>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</si>
  <si>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</si>
  <si>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</si>
  <si>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</si>
  <si>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</si>
  <si>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</si>
  <si>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</si>
  <si>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</si>
  <si>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</si>
  <si>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</si>
  <si>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</si>
  <si>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</si>
  <si>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</si>
  <si>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</si>
  <si>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</si>
  <si>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</si>
  <si>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</si>
  <si>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</si>
  <si>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</si>
  <si>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</si>
  <si>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</si>
  <si>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TUNAMAR</t>
  </si>
  <si>
    <t>L42610208C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</si>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</sst>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63" sqref="G63"/>
    </sheetView>
  </sheetViews>
  <sheetFormatPr defaultRowHeight="15"/>
  <cols>
    <col min="1" max="1" width="110.5703125" style="42" customWidth="1"/>
    <col min="2" max="2" width="15.7109375" style="41" customWidth="1"/>
    <col min="3" max="3" width="5.4257812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C1" s="84">
        <v>2020</v>
      </c>
    </row>
    <row r="2" spans="1:6">
      <c r="A2" s="50" t="s">
        <v>239</v>
      </c>
      <c r="C2" s="84" t="s">
        <v>270</v>
      </c>
    </row>
    <row r="3" spans="1:6">
      <c r="A3" s="50" t="s">
        <v>240</v>
      </c>
      <c r="C3" s="84" t="s">
        <v>271</v>
      </c>
    </row>
    <row r="4" spans="1:6">
      <c r="A4" s="50" t="s">
        <v>241</v>
      </c>
      <c r="C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26939485</v>
      </c>
      <c r="C10" s="52"/>
      <c r="D10" s="64">
        <v>40179989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783677</v>
      </c>
      <c r="C17" s="52"/>
      <c r="D17" s="64">
        <v>366667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-11404094</v>
      </c>
      <c r="C19" s="52"/>
      <c r="D19" s="64">
        <v>-18705042</v>
      </c>
      <c r="E19" s="51"/>
      <c r="F19" s="42"/>
    </row>
    <row r="20" spans="1:6">
      <c r="A20" s="63" t="s">
        <v>247</v>
      </c>
      <c r="B20" s="64">
        <v>-1499476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-4201620</v>
      </c>
      <c r="C22" s="52"/>
      <c r="D22" s="64">
        <v>-3825031</v>
      </c>
      <c r="E22" s="51"/>
      <c r="F22" s="42"/>
    </row>
    <row r="23" spans="1:6">
      <c r="A23" s="63" t="s">
        <v>249</v>
      </c>
      <c r="B23" s="64">
        <v>-701675</v>
      </c>
      <c r="C23" s="52"/>
      <c r="D23" s="64">
        <v>-626783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-1283197</v>
      </c>
      <c r="C26" s="52"/>
      <c r="D26" s="64">
        <v>-1372487</v>
      </c>
      <c r="E26" s="51"/>
      <c r="F26" s="42"/>
    </row>
    <row r="27" spans="1:6">
      <c r="A27" s="45" t="s">
        <v>221</v>
      </c>
      <c r="B27" s="64">
        <v>-6658891</v>
      </c>
      <c r="C27" s="52"/>
      <c r="D27" s="64">
        <v>-8006466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29270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-118860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-76338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272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1884619</v>
      </c>
      <c r="C42" s="55"/>
      <c r="D42" s="54">
        <f>SUM(D9:D41)</f>
        <v>7934509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-286961</v>
      </c>
      <c r="C44" s="52"/>
      <c r="D44" s="64">
        <v>-1190176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1597658</v>
      </c>
      <c r="C47" s="58"/>
      <c r="D47" s="67">
        <f>SUM(D42:D46)</f>
        <v>6744333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1597658</v>
      </c>
      <c r="C57" s="77"/>
      <c r="D57" s="76">
        <f>D47+D55</f>
        <v>6744333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Point</cp:lastModifiedBy>
  <cp:lastPrinted>2016-10-03T09:59:38Z</cp:lastPrinted>
  <dcterms:created xsi:type="dcterms:W3CDTF">2012-01-19T09:31:29Z</dcterms:created>
  <dcterms:modified xsi:type="dcterms:W3CDTF">2021-07-30T14:18:38Z</dcterms:modified>
</cp:coreProperties>
</file>