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1\PASQURAT PRO 2021 QKB\"/>
    </mc:Choice>
  </mc:AlternateContent>
  <xr:revisionPtr revIDLastSave="0" documentId="13_ncr:1_{22E84BEB-D7E7-43F9-A065-BDAC23DE153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<sst xmlns="http://schemas.openxmlformats.org/spreadsheetml/2006/main" count="414" uniqueCount="271">
  <si>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</si>
  <si>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</si>
  <si>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</si>
  <si>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</si>
  <si>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</si>
  <si>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</si>
  <si>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</si>
  <si>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</si>
  <si>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</si>
  <si>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</si>
  <si>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</si>
  <si>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</si>
  <si>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</si>
  <si>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</si>
  <si>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</si>
  <si>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</si>
  <si>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</si>
  <si>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</si>
  <si>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</si>
  <si>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</si>
  <si>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</si>
  <si>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</si>
  <si>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</si>
  <si>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</si>
  <si>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</si>
  <si>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</si>
  <si>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</si>
  <si>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</si>
  <si>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</si>
  <si>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</si>
  <si>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</si>
  <si>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</si>
  <si>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</si>
  <si>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</si>
  <si>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</si>
  <si>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</si>
  <si>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</si>
  <si>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</si>
  <si>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</si>
  <si>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</si>
  <si>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</si>
  <si>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</si>
  <si>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</si>
  <si>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</si>
  <si>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</si>
  <si>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</si>
  <si>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</si>
  <si>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</si>
  <si>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</si>
  <si>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</si>
  <si>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</si>
  <si>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</si>
  <si>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</si>
  <si>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</si>
  <si>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</si>
  <si>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</si>
  <si>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</si>
  <si>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</si>
  <si>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</si>
  <si>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</si>
  <si>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</si>
  <si>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</si>
  <si>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</si>
  <si>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</si>
  <si>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</si>
  <si>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</si>
  <si>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</si>
  <si>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</si>
  <si>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</si>
  <si>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</si>
  <si>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</si>
  <si>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</si>
  <si>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</si>
  <si>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</si>
  <si>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</si>
  <si>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</si>
  <si>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</si>
  <si>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</si>
  <si>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</si>
  <si>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</si>
  <si>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</si>
  <si>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</si>
  <si>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</si>
  <si>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</si>
  <si>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</si>
  <si>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</si>
  <si>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</si>
  <si>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</si>
  <si>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</si>
  <si>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</si>
  <si>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</si>
  <si>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</si>
  <si>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</si>
  <si>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</si>
  <si>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</si>
  <si>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</si>
  <si>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</si>
  <si>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</si>
  <si>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</si>
  <si>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</si>
  <si>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</si>
  <si>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</si>
  <si>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</si>
  <si>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</si>
  <si>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</si>
  <si>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</si>
  <si>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</si>
  <si>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</si>
  <si>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</si>
  <si>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</si>
  <si>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</si>
  <si>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</si>
  <si>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</si>
  <si>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</si>
  <si>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</si>
  <si>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</si>
  <si>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</si>
  <si>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</si>
  <si>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</si>
  <si>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</si>
  <si>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</si>
  <si>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</si>
  <si>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</si>
  <si>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</si>
  <si>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</si>
  <si>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</si>
  <si>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</si>
  <si>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</si>
  <si>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</si>
  <si>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</si>
  <si>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</si>
  <si>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</si>
  <si>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</si>
  <si>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</si>
  <si>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</si>
  <si>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</si>
  <si>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</si>
  <si>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</si>
  <si>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</si>
  <si>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</si>
  <si>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</si>
  <si>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</si>
  <si>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</si>
  <si>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</si>
  <si>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</si>
  <si>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</si>
  <si>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</si>
  <si>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</si>
  <si>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</si>
  <si>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</si>
  <si>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</si>
  <si>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</si>
  <si>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</si>
  <si>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</si>
  <si>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</si>
  <si>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</si>
  <si>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</si>
  <si>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</si>
  <si>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</si>
  <si>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</si>
  <si>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</si>
  <si>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</si>
  <si>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</si>
  <si>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</si>
  <si>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</si>
  <si>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</si>
  <si>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</si>
  <si>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</si>
  <si>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</si>
  <si>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</si>
  <si>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</si>
  <si>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</si>
  <si>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</si>
  <si>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</si>
  <si>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</si>
  <si>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</si>
  <si>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</si>
  <si>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</si>
  <si>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</si>
  <si>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</si>
  <si>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</si>
  <si>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</si>
  <si>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</si>
  <si>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</si>
  <si>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</si>
  <si>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</si>
  <si>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</si>
  <si>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</si>
  <si>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</si>
  <si>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</si>
  <si>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</si>
  <si>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</si>
  <si>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</si>
  <si>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</si>
  <si>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</si>
  <si>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</si>
  <si>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</si>
  <si>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</si>
  <si>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</si>
  <si>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</si>
  <si>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</si>
  <si>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</si>
  <si>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</si>
  <si>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</si>
  <si>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</si>
  <si>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</si>
  <si>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</si>
  <si>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</si>
  <si>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</si>
  <si>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</si>
  <si>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</si>
  <si>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</si>
  <si>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</si>
  <si>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</si>
  <si>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</si>
  <si>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</si>
  <si>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</si>
  <si>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</si>
  <si>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</si>
  <si>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</si>
  <si>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</si>
  <si>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</si>
  <si>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</si>
  <si>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</si>
  <si>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</si>
  <si>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</si>
  <si>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</si>
  <si>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</si>
  <si>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</si>
  <si>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</si>
  <si>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</si>
  <si>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</si>
  <si>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</si>
  <si>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</si>
  <si>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</si>
  <si>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</si>
  <si>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</si>
  <si>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</si>
  <si>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</si>
  <si>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</si>
  <si>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</si>
  <si>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</si>
  <si>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</si>
  <si>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</si>
  <si>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</si>
  <si>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</si>
  <si>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</si>
  <si>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</si>
  <si>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</si>
  <si>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</si>
  <si>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</si>
  <si>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</si>
  <si>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</si>
  <si>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</si>
  <si>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</si>
  <si>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</si>
  <si>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</si>
  <si>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</si>
  <si>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</si>
  <si>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</si>
  <si>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</si>
  <si>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</si>
  <si>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</si>
  <si>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</si>
  <si>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</si>
  <si>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</si>
  <si>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</si>
  <si>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</si>
  <si>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PORTOROMANO OIL SHA</t>
  </si>
  <si>
    <t>NIPT K61330501I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</si>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</sst>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33" sqref="B3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340849168</v>
      </c>
      <c r="C10" s="52"/>
      <c r="D10" s="64">
        <v>308321590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-260104502</v>
      </c>
      <c r="C19" s="52"/>
      <c r="D19" s="64">
        <v>-255668570</v>
      </c>
      <c r="E19" s="51"/>
      <c r="F19" s="42"/>
    </row>
    <row r="20" spans="1:6">
      <c r="A20" s="63" t="s">
        <v>243</v>
      </c>
      <c r="B20" s="64">
        <v>-85743384</v>
      </c>
      <c r="C20" s="52"/>
      <c r="D20" s="64">
        <v>-60297986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-5621062</v>
      </c>
      <c r="C22" s="52"/>
      <c r="D22" s="64">
        <v>-6436767</v>
      </c>
      <c r="E22" s="51"/>
      <c r="F22" s="42"/>
    </row>
    <row r="23" spans="1:6">
      <c r="A23" s="63" t="s">
        <v>245</v>
      </c>
      <c r="B23" s="64">
        <v>-841445</v>
      </c>
      <c r="C23" s="52"/>
      <c r="D23" s="64">
        <v>-965777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-50488062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15313305</v>
      </c>
      <c r="C33" s="52"/>
      <c r="D33" s="64">
        <v>-40794337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-46635982</v>
      </c>
      <c r="C42" s="55"/>
      <c r="D42" s="54">
        <f>ROUND(SUM(D9:D41),0)</f>
        <v>-55841847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-46635982</v>
      </c>
      <c r="C47" s="58"/>
      <c r="D47" s="67">
        <f>ROUND(SUM(D42:D46),0)</f>
        <v>-55841847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-46635982</v>
      </c>
      <c r="C57" s="77"/>
      <c r="D57" s="76">
        <f>ROUND(D47+D55,0)</f>
        <v>-55841847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6E6FC0-447E-48DE-B235-CEF3597443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2A9679-3DA4-4D21-B37B-B80B242009C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838382E-3C45-4E9A-8F62-837089DB648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2022-03-16T13:35:44Z</dcterms:modified>
</cp:coreProperties>
</file>