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ARKIVA E SHOQERIVE\LUAN SEFA\2019\bilanc qkb\"/>
    </mc:Choice>
  </mc:AlternateContent>
  <bookViews>
    <workbookView xWindow="0" yWindow="0" windowWidth="1401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<sst xmlns="http://schemas.openxmlformats.org/spreadsheetml/2006/main" count="414" uniqueCount="271">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</sst>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="85" zoomScaleNormal="85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29124034</v>
      </c>
      <c r="C10" s="52"/>
      <c r="D10" s="64">
        <v>27046912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1540303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-18116129</v>
      </c>
      <c r="C19" s="52"/>
      <c r="D19" s="64">
        <v>-16179796</v>
      </c>
      <c r="E19" s="51"/>
      <c r="F19" s="42"/>
    </row>
    <row r="20" spans="1:6">
      <c r="A20" s="63" t="s">
        <v>247</v>
      </c>
      <c r="B20" s="64">
        <v>-20333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-1875648</v>
      </c>
      <c r="C22" s="52"/>
      <c r="D22" s="64">
        <v>-2894650</v>
      </c>
      <c r="E22" s="51"/>
      <c r="F22" s="42"/>
    </row>
    <row r="23" spans="1:6">
      <c r="A23" s="63" t="s">
        <v>249</v>
      </c>
      <c r="B23" s="64">
        <v>-312771</v>
      </c>
      <c r="C23" s="52"/>
      <c r="D23" s="64">
        <v>-483449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-493433</v>
      </c>
      <c r="C26" s="52"/>
      <c r="D26" s="64">
        <v>-466163</v>
      </c>
      <c r="E26" s="51"/>
      <c r="F26" s="42"/>
    </row>
    <row r="27" spans="1:6">
      <c r="A27" s="45" t="s">
        <v>221</v>
      </c>
      <c r="B27" s="64">
        <v>-5084157</v>
      </c>
      <c r="C27" s="52"/>
      <c r="D27" s="64">
        <v>-9066708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148196</v>
      </c>
      <c r="C30" s="52"/>
      <c r="D30" s="64">
        <v>73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-440252</v>
      </c>
      <c r="C39" s="52"/>
      <c r="D39" s="64">
        <v>-83332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4469810</v>
      </c>
      <c r="C42" s="55"/>
      <c r="D42" s="54">
        <f>SUM(D9:D41)</f>
        <v>-2127113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-676102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3793708</v>
      </c>
      <c r="C47" s="58"/>
      <c r="D47" s="67">
        <f>SUM(D42:D46)</f>
        <v>-2127113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3793708</v>
      </c>
      <c r="C57" s="77"/>
      <c r="D57" s="76">
        <f>D47+D55</f>
        <v>-2127113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2020-08-01T22:13:32Z</dcterms:modified>
</cp:coreProperties>
</file>