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8075"/>
  </bookViews>
  <sheets>
    <sheet name="PASH-sipas natyres" sheetId="1" r:id="rId1"/>
  </sheets>
  <calcPr calcId="145621"/>
</workbook>
</file>

<file path=xl/calcChain.xml><?xml version="1.0" encoding="utf-8"?>
<calcChain xmlns="http://schemas.openxmlformats.org/spreadsheetml/2006/main">
  <c r="C25" i="1" l="1"/>
  <c r="C23" i="1"/>
  <c r="B23" i="1"/>
  <c r="B12" i="1" l="1"/>
  <c r="B17" i="1" s="1"/>
  <c r="B25" i="1" s="1"/>
  <c r="C12" i="1"/>
  <c r="C17" i="1" s="1"/>
  <c r="C27" i="1" l="1"/>
  <c r="B27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<sst xmlns="http://schemas.openxmlformats.org/spreadsheetml/2006/main" count="28" uniqueCount="27">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</sst>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</font>
    <font>
      <b/>
      <sz val="11"/>
      <color indexed="8"/>
      <name val="Calibri"/>
    </font>
    <font>
      <sz val="16"/>
      <color indexed="10"/>
      <name val="Calibri"/>
    </font>
    <font>
      <b/>
      <sz val="9"/>
      <color indexed="8"/>
      <name val="Arial"/>
    </font>
    <font>
      <b/>
      <i/>
      <sz val="9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3" fontId="0" fillId="0" borderId="2" xfId="0" applyNumberFormat="1" applyFont="1" applyBorder="1" applyAlignment="1"/>
    <xf numFmtId="0" fontId="0" fillId="0" borderId="2" xfId="0" applyFont="1" applyBorder="1" applyAlignment="1"/>
    <xf numFmtId="49" fontId="0" fillId="0" borderId="2" xfId="0" applyNumberFormat="1" applyFont="1" applyBorder="1" applyAlignment="1"/>
    <xf numFmtId="49" fontId="1" fillId="0" borderId="2" xfId="0" applyNumberFormat="1" applyFont="1" applyBorder="1" applyAlignment="1"/>
    <xf numFmtId="49" fontId="3" fillId="3" borderId="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3" fontId="0" fillId="0" borderId="4" xfId="0" applyNumberFormat="1" applyFont="1" applyBorder="1" applyAlignment="1"/>
    <xf numFmtId="0" fontId="0" fillId="0" borderId="5" xfId="0" applyFont="1" applyBorder="1" applyAlignment="1"/>
    <xf numFmtId="3" fontId="5" fillId="3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1" fontId="0" fillId="0" borderId="2" xfId="0" applyNumberFormat="1" applyFont="1" applyBorder="1" applyAlignment="1"/>
    <xf numFmtId="3" fontId="6" fillId="3" borderId="1" xfId="0" applyNumberFormat="1" applyFont="1" applyFill="1" applyBorder="1" applyAlignment="1">
      <alignment vertical="center"/>
    </xf>
    <xf numFmtId="3" fontId="0" fillId="0" borderId="1" xfId="0" applyNumberFormat="1" applyFont="1" applyBorder="1" applyAlignment="1"/>
    <xf numFmtId="49" fontId="6" fillId="3" borderId="6" xfId="0" applyNumberFormat="1" applyFont="1" applyFill="1" applyBorder="1" applyAlignment="1">
      <alignment horizontal="left" vertical="center"/>
    </xf>
    <xf numFmtId="3" fontId="6" fillId="4" borderId="7" xfId="0" applyNumberFormat="1" applyFont="1" applyFill="1" applyBorder="1" applyAlignment="1">
      <alignment vertical="center"/>
    </xf>
    <xf numFmtId="0" fontId="0" fillId="0" borderId="4" xfId="0" applyFont="1" applyBorder="1" applyAlignment="1"/>
    <xf numFmtId="3" fontId="6" fillId="3" borderId="5" xfId="0" applyNumberFormat="1" applyFont="1" applyFill="1" applyBorder="1" applyAlignment="1">
      <alignment vertical="center"/>
    </xf>
    <xf numFmtId="3" fontId="0" fillId="0" borderId="5" xfId="0" applyNumberFormat="1" applyFont="1" applyBorder="1" applyAlignment="1"/>
    <xf numFmtId="3" fontId="7" fillId="3" borderId="2" xfId="0" applyNumberFormat="1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3" fontId="0" fillId="0" borderId="8" xfId="0" applyNumberFormat="1" applyFont="1" applyBorder="1" applyAlignment="1"/>
    <xf numFmtId="49" fontId="5" fillId="3" borderId="6" xfId="0" applyNumberFormat="1" applyFont="1" applyFill="1" applyBorder="1" applyAlignment="1">
      <alignment vertical="center"/>
    </xf>
    <xf numFmtId="3" fontId="8" fillId="5" borderId="9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3" fontId="5" fillId="3" borderId="4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/>
    </xf>
    <xf numFmtId="3" fontId="5" fillId="5" borderId="9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3" fontId="8" fillId="4" borderId="11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3" fontId="0" fillId="0" borderId="12" xfId="0" applyNumberFormat="1" applyFont="1" applyBorder="1" applyAlignment="1"/>
    <xf numFmtId="3" fontId="8" fillId="4" borderId="13" xfId="0" applyNumberFormat="1" applyFont="1" applyFill="1" applyBorder="1" applyAlignment="1">
      <alignment vertical="center"/>
    </xf>
    <xf numFmtId="3" fontId="0" fillId="0" borderId="14" xfId="0" applyNumberFormat="1" applyFont="1" applyBorder="1" applyAlignment="1"/>
    <xf numFmtId="49" fontId="2" fillId="2" borderId="3" xfId="0" applyNumberFormat="1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00B0F0"/>
      <rgbColor rgb="FFFFFFFF"/>
      <rgbColor rgb="FFBFBFBF"/>
      <rgbColor rgb="FFF2F2F2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0"/>
  <sheetViews>
    <sheetView showGridLines="0" tabSelected="1" workbookViewId="0">
      <selection activeCell="E30" sqref="E30"/>
    </sheetView>
  </sheetViews>
  <sheetFormatPr defaultColWidth="8.85546875" defaultRowHeight="14.45" customHeight="1" x14ac:dyDescent="0.25"/>
  <cols>
    <col min="1" max="1" width="72.28515625" style="1" customWidth="1"/>
    <col min="2" max="2" width="10.42578125" style="1" customWidth="1"/>
    <col min="3" max="3" width="12" style="1" customWidth="1"/>
    <col min="4" max="5" width="8.85546875" style="1" customWidth="1"/>
    <col min="6" max="6" width="9.140625" style="1" customWidth="1"/>
    <col min="7" max="7" width="8.42578125" style="1" customWidth="1"/>
    <col min="8" max="10" width="8.85546875" style="1" customWidth="1"/>
    <col min="11" max="11" width="12.140625" style="1" customWidth="1"/>
    <col min="12" max="12" width="3" style="1" customWidth="1"/>
    <col min="13" max="13" width="24.7109375" style="1" customWidth="1"/>
    <col min="14" max="14" width="26.140625" style="1" customWidth="1"/>
    <col min="15" max="256" width="8.85546875" style="1" customWidth="1"/>
  </cols>
  <sheetData>
    <row r="1" spans="1:14" ht="15" customHeight="1" x14ac:dyDescent="0.25">
      <c r="A1" s="2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5" t="s">
        <v>0</v>
      </c>
      <c r="N1" s="6" t="s">
        <v>1</v>
      </c>
    </row>
    <row r="2" spans="1:14" ht="15" customHeight="1" x14ac:dyDescent="0.25">
      <c r="A2" s="45" t="s">
        <v>2</v>
      </c>
      <c r="B2" s="7" t="s">
        <v>3</v>
      </c>
      <c r="C2" s="8" t="s">
        <v>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5">
      <c r="A3" s="46"/>
      <c r="B3" s="7" t="s">
        <v>4</v>
      </c>
      <c r="C3" s="8" t="s">
        <v>5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x14ac:dyDescent="0.25">
      <c r="A4" s="9" t="s">
        <v>6</v>
      </c>
      <c r="B4" s="10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" customHeight="1" x14ac:dyDescent="0.25">
      <c r="A5" s="11"/>
      <c r="B5" s="12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customHeight="1" x14ac:dyDescent="0.25">
      <c r="A6" s="13" t="s">
        <v>7</v>
      </c>
      <c r="B6" s="14">
        <v>7173137</v>
      </c>
      <c r="C6" s="3">
        <v>1242000</v>
      </c>
      <c r="D6" s="4"/>
      <c r="E6" s="4"/>
      <c r="F6" s="4"/>
      <c r="G6" s="4"/>
      <c r="H6" s="4"/>
      <c r="I6" s="4"/>
      <c r="J6" s="4"/>
      <c r="K6" s="4"/>
      <c r="L6" s="15">
        <v>1</v>
      </c>
      <c r="M6" s="16"/>
      <c r="N6" s="16"/>
    </row>
    <row r="7" spans="1:14" ht="15" customHeight="1" x14ac:dyDescent="0.25">
      <c r="A7" s="13" t="s">
        <v>8</v>
      </c>
      <c r="B7" s="3"/>
      <c r="C7" s="3"/>
      <c r="D7" s="4"/>
      <c r="E7" s="4"/>
      <c r="F7" s="4"/>
      <c r="G7" s="4"/>
      <c r="H7" s="4"/>
      <c r="I7" s="4"/>
      <c r="J7" s="4"/>
      <c r="K7" s="4"/>
      <c r="L7" s="15">
        <v>2</v>
      </c>
      <c r="M7" s="16"/>
      <c r="N7" s="16"/>
    </row>
    <row r="8" spans="1:14" ht="15" customHeight="1" x14ac:dyDescent="0.25">
      <c r="A8" s="13" t="s">
        <v>9</v>
      </c>
      <c r="B8" s="3"/>
      <c r="C8" s="3"/>
      <c r="D8" s="4"/>
      <c r="E8" s="4"/>
      <c r="F8" s="4"/>
      <c r="G8" s="4"/>
      <c r="H8" s="4"/>
      <c r="I8" s="4"/>
      <c r="J8" s="4"/>
      <c r="K8" s="4"/>
      <c r="L8" s="15">
        <v>3</v>
      </c>
      <c r="M8" s="16"/>
      <c r="N8" s="16"/>
    </row>
    <row r="9" spans="1:14" ht="15" customHeight="1" x14ac:dyDescent="0.25">
      <c r="A9" s="13" t="s">
        <v>10</v>
      </c>
      <c r="B9" s="3"/>
      <c r="C9" s="3"/>
      <c r="D9" s="4"/>
      <c r="E9" s="4"/>
      <c r="F9" s="4"/>
      <c r="G9" s="4"/>
      <c r="H9" s="4"/>
      <c r="I9" s="4"/>
      <c r="J9" s="4"/>
      <c r="K9" s="4"/>
      <c r="L9" s="15">
        <v>4</v>
      </c>
      <c r="M9" s="16"/>
      <c r="N9" s="16"/>
    </row>
    <row r="10" spans="1:14" ht="15" customHeight="1" x14ac:dyDescent="0.25">
      <c r="A10" s="13" t="s">
        <v>11</v>
      </c>
      <c r="B10" s="14"/>
      <c r="C10" s="3"/>
      <c r="D10" s="4"/>
      <c r="E10" s="4"/>
      <c r="F10" s="4"/>
      <c r="G10" s="4"/>
      <c r="H10" s="4"/>
      <c r="I10" s="4"/>
      <c r="J10" s="4"/>
      <c r="K10" s="4"/>
      <c r="L10" s="15">
        <v>5</v>
      </c>
      <c r="M10" s="16"/>
      <c r="N10" s="16"/>
    </row>
    <row r="11" spans="1:14" ht="15" customHeight="1" x14ac:dyDescent="0.25">
      <c r="A11" s="13" t="s">
        <v>12</v>
      </c>
      <c r="B11" s="17"/>
      <c r="C11" s="18"/>
      <c r="D11" s="4"/>
      <c r="E11" s="4"/>
      <c r="F11" s="4"/>
      <c r="G11" s="4"/>
      <c r="H11" s="4"/>
      <c r="I11" s="4"/>
      <c r="J11" s="4"/>
      <c r="K11" s="4"/>
      <c r="L11" s="15">
        <v>6</v>
      </c>
      <c r="M11" s="16"/>
      <c r="N11" s="16"/>
    </row>
    <row r="12" spans="1:14" ht="15" customHeight="1" x14ac:dyDescent="0.25">
      <c r="A12" s="19" t="s">
        <v>13</v>
      </c>
      <c r="B12" s="20">
        <f>B13+B14</f>
        <v>-1475515</v>
      </c>
      <c r="C12" s="20">
        <f>SUM(C13:C14)</f>
        <v>-1226471</v>
      </c>
      <c r="D12" s="21"/>
      <c r="E12" s="4"/>
      <c r="F12" s="4"/>
      <c r="G12" s="4"/>
      <c r="H12" s="4"/>
      <c r="I12" s="4"/>
      <c r="J12" s="4"/>
      <c r="K12" s="4"/>
      <c r="L12" s="15">
        <v>7</v>
      </c>
      <c r="M12" s="16"/>
      <c r="N12" s="16"/>
    </row>
    <row r="13" spans="1:14" ht="15" customHeight="1" x14ac:dyDescent="0.25">
      <c r="A13" s="13" t="s">
        <v>14</v>
      </c>
      <c r="B13" s="22">
        <v>-1119630</v>
      </c>
      <c r="C13" s="23">
        <v>-919748</v>
      </c>
      <c r="D13" s="4"/>
      <c r="E13" s="4"/>
      <c r="F13" s="4"/>
      <c r="G13" s="4"/>
      <c r="H13" s="4"/>
      <c r="I13" s="4"/>
      <c r="J13" s="4"/>
      <c r="K13" s="4"/>
      <c r="L13" s="15">
        <v>8</v>
      </c>
      <c r="M13" s="16"/>
      <c r="N13" s="16"/>
    </row>
    <row r="14" spans="1:14" ht="15" customHeight="1" x14ac:dyDescent="0.25">
      <c r="A14" s="13" t="s">
        <v>15</v>
      </c>
      <c r="B14" s="14">
        <v>-355885</v>
      </c>
      <c r="C14" s="3">
        <v>-306723</v>
      </c>
      <c r="D14" s="4"/>
      <c r="E14" s="4"/>
      <c r="F14" s="4"/>
      <c r="G14" s="4"/>
      <c r="H14" s="4"/>
      <c r="I14" s="4"/>
      <c r="J14" s="4"/>
      <c r="K14" s="4"/>
      <c r="L14" s="15">
        <v>9</v>
      </c>
      <c r="M14" s="16"/>
      <c r="N14" s="16"/>
    </row>
    <row r="15" spans="1:14" ht="15" customHeight="1" x14ac:dyDescent="0.25">
      <c r="A15" s="13" t="s">
        <v>16</v>
      </c>
      <c r="B15" s="24">
        <v>-760140</v>
      </c>
      <c r="C15" s="3">
        <v>-950176</v>
      </c>
      <c r="D15" s="4"/>
      <c r="E15" s="4"/>
      <c r="F15" s="4"/>
      <c r="G15" s="4"/>
      <c r="H15" s="4"/>
      <c r="I15" s="4"/>
      <c r="J15" s="4"/>
      <c r="K15" s="4"/>
      <c r="L15" s="15">
        <v>10</v>
      </c>
      <c r="M15" s="16"/>
      <c r="N15" s="16"/>
    </row>
    <row r="16" spans="1:14" ht="15" customHeight="1" x14ac:dyDescent="0.25">
      <c r="A16" s="13" t="s">
        <v>17</v>
      </c>
      <c r="B16" s="25">
        <v>-2647781</v>
      </c>
      <c r="C16" s="26">
        <v>-966368</v>
      </c>
      <c r="D16" s="4"/>
      <c r="E16" s="4"/>
      <c r="F16" s="4"/>
      <c r="G16" s="4"/>
      <c r="H16" s="4"/>
      <c r="I16" s="4"/>
      <c r="J16" s="4"/>
      <c r="K16" s="4"/>
      <c r="L16" s="15">
        <v>11</v>
      </c>
      <c r="M16" s="16"/>
      <c r="N16" s="16"/>
    </row>
    <row r="17" spans="1:14" ht="15" customHeight="1" x14ac:dyDescent="0.25">
      <c r="A17" s="27" t="s">
        <v>18</v>
      </c>
      <c r="B17" s="28">
        <f>SUM(B6:B12,B15:B16)</f>
        <v>2289701</v>
      </c>
      <c r="C17" s="28">
        <f>SUM(C6:C12,C15:C16)</f>
        <v>-1901015</v>
      </c>
      <c r="D17" s="21"/>
      <c r="E17" s="4"/>
      <c r="F17" s="4"/>
      <c r="G17" s="4"/>
      <c r="H17" s="4"/>
      <c r="I17" s="4"/>
      <c r="J17" s="4"/>
      <c r="K17" s="4"/>
      <c r="L17" s="15">
        <v>12</v>
      </c>
      <c r="M17" s="16"/>
      <c r="N17" s="16"/>
    </row>
    <row r="18" spans="1:14" ht="15" customHeight="1" x14ac:dyDescent="0.25">
      <c r="A18" s="29"/>
      <c r="B18" s="30"/>
      <c r="C18" s="30"/>
      <c r="D18" s="4"/>
      <c r="E18" s="4"/>
      <c r="F18" s="4"/>
      <c r="G18" s="4"/>
      <c r="H18" s="4"/>
      <c r="I18" s="4"/>
      <c r="J18" s="4"/>
      <c r="K18" s="4"/>
      <c r="L18" s="4"/>
      <c r="M18" s="16"/>
      <c r="N18" s="16"/>
    </row>
    <row r="19" spans="1:14" ht="15" customHeight="1" x14ac:dyDescent="0.25">
      <c r="A19" s="31" t="s">
        <v>19</v>
      </c>
      <c r="B19" s="32"/>
      <c r="C19" s="3"/>
      <c r="D19" s="4"/>
      <c r="E19" s="4"/>
      <c r="F19" s="4"/>
      <c r="G19" s="4"/>
      <c r="H19" s="4"/>
      <c r="I19" s="4"/>
      <c r="J19" s="4"/>
      <c r="K19" s="4"/>
      <c r="L19" s="15">
        <v>13</v>
      </c>
      <c r="M19" s="16"/>
      <c r="N19" s="16"/>
    </row>
    <row r="20" spans="1:14" ht="15" customHeight="1" x14ac:dyDescent="0.25">
      <c r="A20" s="33" t="s">
        <v>20</v>
      </c>
      <c r="B20" s="12">
        <v>0</v>
      </c>
      <c r="C20" s="3"/>
      <c r="D20" s="4"/>
      <c r="E20" s="4"/>
      <c r="F20" s="4"/>
      <c r="G20" s="4"/>
      <c r="H20" s="4"/>
      <c r="I20" s="4"/>
      <c r="J20" s="4"/>
      <c r="K20" s="4"/>
      <c r="L20" s="15">
        <v>14</v>
      </c>
      <c r="M20" s="16"/>
      <c r="N20" s="16"/>
    </row>
    <row r="21" spans="1:14" ht="15" customHeight="1" x14ac:dyDescent="0.25">
      <c r="A21" s="13" t="s">
        <v>21</v>
      </c>
      <c r="B21" s="14"/>
      <c r="C21" s="3"/>
      <c r="D21" s="4"/>
      <c r="E21" s="4"/>
      <c r="F21" s="4"/>
      <c r="G21" s="4"/>
      <c r="H21" s="4"/>
      <c r="I21" s="4"/>
      <c r="J21" s="4"/>
      <c r="K21" s="4"/>
      <c r="L21" s="15">
        <v>15</v>
      </c>
      <c r="M21" s="16"/>
      <c r="N21" s="16"/>
    </row>
    <row r="22" spans="1:14" ht="15" customHeight="1" x14ac:dyDescent="0.25">
      <c r="A22" s="13" t="s">
        <v>22</v>
      </c>
      <c r="B22" s="34">
        <v>-8800</v>
      </c>
      <c r="C22" s="26">
        <v>-10597</v>
      </c>
      <c r="D22" s="4"/>
      <c r="E22" s="4"/>
      <c r="F22" s="4"/>
      <c r="G22" s="4"/>
      <c r="H22" s="4"/>
      <c r="I22" s="4"/>
      <c r="J22" s="4"/>
      <c r="K22" s="4"/>
      <c r="L22" s="15">
        <v>16</v>
      </c>
      <c r="M22" s="16"/>
      <c r="N22" s="16"/>
    </row>
    <row r="23" spans="1:14" ht="15" customHeight="1" x14ac:dyDescent="0.25">
      <c r="A23" s="35" t="s">
        <v>23</v>
      </c>
      <c r="B23" s="36">
        <f>B20+B21+B22</f>
        <v>-8800</v>
      </c>
      <c r="C23" s="36">
        <f>C20+C21+C22</f>
        <v>-10597</v>
      </c>
      <c r="D23" s="4"/>
      <c r="E23" s="4"/>
      <c r="F23" s="4"/>
      <c r="G23" s="4"/>
      <c r="H23" s="4"/>
      <c r="I23" s="4"/>
      <c r="J23" s="4"/>
      <c r="K23" s="4"/>
      <c r="L23" s="15">
        <v>17</v>
      </c>
      <c r="M23" s="16"/>
      <c r="N23" s="16"/>
    </row>
    <row r="24" spans="1:14" ht="15" customHeight="1" x14ac:dyDescent="0.25">
      <c r="A24" s="37"/>
      <c r="B24" s="38"/>
      <c r="C24" s="26"/>
      <c r="D24" s="4"/>
      <c r="E24" s="4"/>
      <c r="F24" s="4"/>
      <c r="G24" s="4"/>
      <c r="H24" s="4"/>
      <c r="I24" s="4"/>
      <c r="J24" s="4"/>
      <c r="K24" s="4"/>
      <c r="L24" s="4"/>
      <c r="M24" s="16"/>
      <c r="N24" s="16"/>
    </row>
    <row r="25" spans="1:14" ht="15" customHeight="1" x14ac:dyDescent="0.25">
      <c r="A25" s="39" t="s">
        <v>24</v>
      </c>
      <c r="B25" s="40">
        <f>B17+B22</f>
        <v>2280901</v>
      </c>
      <c r="C25" s="40">
        <f>C17+C22</f>
        <v>-1911612</v>
      </c>
      <c r="D25" s="21"/>
      <c r="E25" s="4"/>
      <c r="F25" s="4"/>
      <c r="G25" s="4"/>
      <c r="H25" s="4"/>
      <c r="I25" s="4"/>
      <c r="J25" s="4"/>
      <c r="K25" s="4"/>
      <c r="L25" s="15">
        <v>18</v>
      </c>
      <c r="M25" s="16"/>
      <c r="N25" s="16"/>
    </row>
    <row r="26" spans="1:14" ht="15.6" customHeight="1" x14ac:dyDescent="0.25">
      <c r="A26" s="13" t="s">
        <v>25</v>
      </c>
      <c r="B26" s="41">
        <v>342135</v>
      </c>
      <c r="C26" s="42">
        <v>0</v>
      </c>
      <c r="D26" s="4"/>
      <c r="E26" s="4"/>
      <c r="F26" s="4"/>
      <c r="G26" s="4"/>
      <c r="H26" s="4"/>
      <c r="I26" s="4"/>
      <c r="J26" s="4"/>
      <c r="K26" s="4"/>
      <c r="L26" s="15">
        <v>19</v>
      </c>
      <c r="M26" s="16"/>
      <c r="N26" s="16"/>
    </row>
    <row r="27" spans="1:14" ht="15" customHeight="1" x14ac:dyDescent="0.25">
      <c r="A27" s="39" t="s">
        <v>26</v>
      </c>
      <c r="B27" s="43">
        <f>B25-B26</f>
        <v>1938766</v>
      </c>
      <c r="C27" s="43">
        <f>C25-C26</f>
        <v>-1911612</v>
      </c>
      <c r="D27" s="21"/>
      <c r="E27" s="4"/>
      <c r="F27" s="4"/>
      <c r="G27" s="4"/>
      <c r="H27" s="4"/>
      <c r="I27" s="4"/>
      <c r="J27" s="4"/>
      <c r="K27" s="4"/>
      <c r="L27" s="15">
        <v>20</v>
      </c>
      <c r="M27" s="16"/>
      <c r="N27" s="16"/>
    </row>
    <row r="28" spans="1:14" ht="15" customHeight="1" x14ac:dyDescent="0.25">
      <c r="A28" s="4"/>
      <c r="B28" s="44"/>
      <c r="C28" s="4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" customHeight="1" x14ac:dyDescent="0.25">
      <c r="A29" s="4"/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" customHeight="1" x14ac:dyDescent="0.25">
      <c r="A30" s="4"/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</sheetData>
  <mergeCells count="1">
    <mergeCell ref="A2:A3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2019-07-26T09:14:48Z</cp:lastPrinted>
  <dcterms:modified xsi:type="dcterms:W3CDTF">2019-07-29T12:21:19Z</dcterms:modified>
</cp:coreProperties>
</file>