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AG\Desktop\"/>
    </mc:Choice>
  </mc:AlternateContent>
  <xr:revisionPtr revIDLastSave="0" documentId="13_ncr:1_{3EBE94D1-D872-47F6-BEE4-4E76F560C2B1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3" i="1" l="1"/>
  <c r="B23" i="1"/>
  <c r="M6" i="1" l="1"/>
  <c r="N6" i="1"/>
  <c r="B12" i="1"/>
  <c r="C12" i="1"/>
  <c r="C17" i="1" s="1"/>
  <c r="C25" i="1" s="1"/>
  <c r="C27" i="1" s="1"/>
  <c r="B17" i="1"/>
  <c r="B25" i="1" s="1"/>
  <c r="B2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<sst xmlns="http://schemas.openxmlformats.org/spreadsheetml/2006/main" count="28" uniqueCount="27">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</sst>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10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164" fontId="3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G15" sqref="G15"/>
    </sheetView>
  </sheetViews>
  <sheetFormatPr defaultRowHeight="15" x14ac:dyDescent="0.25"/>
  <cols>
    <col min="1" max="1" width="72.28515625" customWidth="1"/>
    <col min="2" max="2" width="11.42578125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8" t="s">
        <v>25</v>
      </c>
    </row>
    <row r="2" spans="1:14" ht="15" customHeight="1" x14ac:dyDescent="0.25">
      <c r="A2" s="21" t="s">
        <v>24</v>
      </c>
      <c r="B2" s="17" t="s">
        <v>23</v>
      </c>
      <c r="C2" s="17" t="s">
        <v>23</v>
      </c>
    </row>
    <row r="3" spans="1:14" ht="15" customHeight="1" x14ac:dyDescent="0.25">
      <c r="A3" s="22"/>
      <c r="B3" s="17" t="s">
        <v>22</v>
      </c>
      <c r="C3" s="17" t="s">
        <v>21</v>
      </c>
    </row>
    <row r="4" spans="1:14" x14ac:dyDescent="0.25">
      <c r="A4" s="16" t="s">
        <v>20</v>
      </c>
      <c r="B4" s="1"/>
      <c r="C4" s="1"/>
    </row>
    <row r="5" spans="1:14" x14ac:dyDescent="0.25">
      <c r="B5" s="15"/>
      <c r="C5" s="1"/>
    </row>
    <row r="6" spans="1:14" x14ac:dyDescent="0.25">
      <c r="A6" s="9" t="s">
        <v>19</v>
      </c>
      <c r="B6" s="19">
        <v>9138644</v>
      </c>
      <c r="C6" s="19">
        <v>4681896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9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9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9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9" t="s">
        <v>15</v>
      </c>
      <c r="B10" s="8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9" t="s">
        <v>14</v>
      </c>
      <c r="B11" s="20">
        <v>-2152543</v>
      </c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9" t="s">
        <v>13</v>
      </c>
      <c r="B12" s="14">
        <f>SUM(B13:B14)</f>
        <v>-1026543</v>
      </c>
      <c r="C12" s="14">
        <f>SUM(C13:C14)</f>
        <v>-1171920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3" t="s">
        <v>12</v>
      </c>
      <c r="B13" s="20">
        <v>-880754</v>
      </c>
      <c r="C13" s="20">
        <v>-1004219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3" t="s">
        <v>11</v>
      </c>
      <c r="B14" s="20">
        <v>-145789</v>
      </c>
      <c r="C14" s="20">
        <v>-167701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9" t="s">
        <v>10</v>
      </c>
      <c r="B15" s="20">
        <v>-516896</v>
      </c>
      <c r="C15" s="20">
        <v>-456084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9" t="s">
        <v>9</v>
      </c>
      <c r="B16" s="20">
        <v>-556268</v>
      </c>
      <c r="C16" s="20">
        <v>-1770378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0" t="s">
        <v>8</v>
      </c>
      <c r="B17" s="6">
        <f>SUM(B6:B12,B15:B16)</f>
        <v>4886394</v>
      </c>
      <c r="C17" s="6">
        <f>SUM(C6:C12,C15:C16)</f>
        <v>1283514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 x14ac:dyDescent="0.25">
      <c r="A19" s="11" t="s">
        <v>7</v>
      </c>
      <c r="B19" s="10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8" t="s">
        <v>6</v>
      </c>
      <c r="B20" s="19"/>
      <c r="C20" s="19">
        <v>-11273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9" t="s">
        <v>5</v>
      </c>
      <c r="B21" s="19">
        <v>7798</v>
      </c>
      <c r="C21" s="19">
        <v>-7533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9" t="s">
        <v>4</v>
      </c>
      <c r="B22" s="8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7" t="s">
        <v>3</v>
      </c>
      <c r="B23" s="6">
        <f>SUM(B20:B22)</f>
        <v>7798</v>
      </c>
      <c r="C23" s="6">
        <f>SUM(C20:C22)</f>
        <v>-18806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4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5">
        <f>+B17+B23</f>
        <v>4894192</v>
      </c>
      <c r="C25" s="5">
        <f>+C17+C23</f>
        <v>1264708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19">
        <v>244865</v>
      </c>
      <c r="C26" s="19">
        <v>189706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+B25-B26</f>
        <v>4649327</v>
      </c>
      <c r="C27" s="2">
        <f>+C25-C26</f>
        <v>1075002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AG</cp:lastModifiedBy>
  <dcterms:created xsi:type="dcterms:W3CDTF">2018-06-20T15:30:23Z</dcterms:created>
  <dcterms:modified xsi:type="dcterms:W3CDTF">2021-07-28T08:02:38Z</dcterms:modified>
</cp:coreProperties>
</file>