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C12" i="1"/>
  <c r="C17" i="1" s="1"/>
  <c r="N12" i="1"/>
  <c r="N7" i="1"/>
  <c r="M12" i="1"/>
  <c r="N27" i="1"/>
  <c r="N24" i="1"/>
  <c r="M13" i="1"/>
  <c r="N16" i="1"/>
  <c r="N14" i="1"/>
  <c r="N8" i="1"/>
  <c r="M17" i="1"/>
  <c r="N18" i="1"/>
  <c r="M11" i="1"/>
  <c r="M24" i="1"/>
  <c r="M23" i="1"/>
  <c r="M25" i="1"/>
  <c r="M22" i="1"/>
  <c r="N17" i="1"/>
  <c r="M8" i="1"/>
  <c r="N23" i="1"/>
  <c r="N22" i="1"/>
  <c r="M14" i="1"/>
  <c r="N9" i="1"/>
  <c r="M6" i="1"/>
  <c r="M9" i="1"/>
  <c r="N13" i="1"/>
  <c r="N21" i="1"/>
  <c r="M27" i="1"/>
  <c r="N26" i="1"/>
  <c r="M7" i="1"/>
  <c r="M16" i="1"/>
  <c r="N25" i="1"/>
  <c r="N15" i="1"/>
  <c r="M10" i="1"/>
  <c r="M26" i="1"/>
  <c r="M20" i="1"/>
  <c r="N20" i="1"/>
  <c r="N10" i="1"/>
  <c r="N11" i="1"/>
  <c r="N6" i="1"/>
  <c r="M18" i="1"/>
  <c r="N19" i="1"/>
  <c r="M19" i="1"/>
  <c r="M21" i="1"/>
  <c r="M15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<sst xmlns="http://schemas.openxmlformats.org/spreadsheetml/2006/main" count="28" uniqueCount="27">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</sst>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3" fontId="0" fillId="0" borderId="0" xfId="0" applyNumberFormat="1"/>
    <xf numFmtId="3" fontId="0" fillId="0" borderId="0" xfId="0" applyNumberFormat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1"/>
  <sheetViews>
    <sheetView tabSelected="1" workbookViewId="0">
      <selection activeCell="E20" sqref="E2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3" t="s">
        <v>24</v>
      </c>
      <c r="B2" s="18" t="s">
        <v>23</v>
      </c>
      <c r="C2" s="18" t="s">
        <v>23</v>
      </c>
    </row>
    <row r="3" spans="1:14" ht="15" customHeight="1" x14ac:dyDescent="0.25">
      <c r="A3" s="24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54034223</v>
      </c>
      <c r="C7" s="1">
        <v>56562217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0">
        <v>0</v>
      </c>
      <c r="C9" s="20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-6091423</v>
      </c>
      <c r="C10" s="1">
        <v>-4925169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-290987</v>
      </c>
      <c r="C11" s="1">
        <v>-433185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5">
        <f>SUM(B13:B14)</f>
        <v>-3774693</v>
      </c>
      <c r="C12" s="15">
        <f>SUM(C13:C14)</f>
        <v>-1374394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9">
        <v>-3239302</v>
      </c>
      <c r="C13" s="1">
        <v>-1177713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9">
        <v>-535391</v>
      </c>
      <c r="C14" s="1">
        <v>-196681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9">
        <v>0</v>
      </c>
      <c r="C15" s="20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9">
        <v>-42625509</v>
      </c>
      <c r="C16" s="20">
        <v>-46782575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1251611</v>
      </c>
      <c r="C17" s="7">
        <f>SUM(C6:C12,C15:C16)</f>
        <v>3046894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"/>
      <c r="C20" s="1">
        <v>22488</v>
      </c>
      <c r="F20" s="21"/>
      <c r="G20" s="2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72892</v>
      </c>
      <c r="C22" s="1">
        <v>61706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+B20+B21+B22</f>
        <v>72892</v>
      </c>
      <c r="C23" s="7">
        <f>+C20+C21+C22</f>
        <v>84194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1178719</v>
      </c>
      <c r="C25" s="6">
        <v>3007676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-182507</v>
      </c>
      <c r="C26" s="1">
        <v>-457714</v>
      </c>
      <c r="E26" s="21"/>
      <c r="F26" s="2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996212</v>
      </c>
      <c r="C27" s="2">
        <v>2549962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22"/>
      <c r="C30" s="22"/>
    </row>
    <row r="31" spans="1:14" x14ac:dyDescent="0.25">
      <c r="B31" s="2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2019-06-26T12:34:00Z</dcterms:modified>
</cp:coreProperties>
</file>