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C19"/>
  <c r="C12"/>
  <c r="C17" s="1"/>
  <c r="C25" s="1"/>
  <c r="C27" s="1"/>
  <c r="B23"/>
  <c r="B19"/>
  <c r="B12" l="1"/>
  <c r="B17" s="1"/>
  <c r="B25" s="1"/>
  <c r="B27" s="1"/>
  <c r="N14"/>
  <c r="M26"/>
  <c r="N16"/>
  <c r="M25"/>
  <c r="N24"/>
  <c r="N10"/>
  <c r="M20"/>
  <c r="N20"/>
  <c r="M24"/>
  <c r="N25"/>
  <c r="M11"/>
  <c r="M19"/>
  <c r="M15"/>
  <c r="M21"/>
  <c r="N9"/>
  <c r="N15"/>
  <c r="M17"/>
  <c r="M23"/>
  <c r="M7"/>
  <c r="N21"/>
  <c r="N8"/>
  <c r="M14"/>
  <c r="M16"/>
  <c r="N6"/>
  <c r="N7"/>
  <c r="N11"/>
  <c r="M12"/>
  <c r="M9"/>
  <c r="N13"/>
  <c r="N27"/>
  <c r="N18"/>
  <c r="N19"/>
  <c r="N22"/>
  <c r="N23"/>
  <c r="M27"/>
  <c r="M13"/>
  <c r="N12"/>
  <c r="N17"/>
  <c r="M6"/>
  <c r="M22"/>
  <c r="M8"/>
  <c r="M18"/>
  <c r="N26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<sst xmlns="http://schemas.openxmlformats.org/spreadsheetml/2006/main" count="28" uniqueCount="27">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</sst>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43" fontId="3" fillId="0" borderId="0" xfId="1" applyFont="1" applyBorder="1" applyAlignment="1">
      <alignment vertical="center"/>
    </xf>
    <xf numFmtId="43" fontId="0" fillId="0" borderId="0" xfId="1" applyFont="1" applyBorder="1"/>
    <xf numFmtId="43" fontId="4" fillId="0" borderId="0" xfId="1" applyFont="1" applyBorder="1" applyAlignment="1">
      <alignment vertical="center"/>
    </xf>
    <xf numFmtId="43" fontId="4" fillId="2" borderId="0" xfId="1" applyFont="1" applyFill="1" applyBorder="1" applyAlignment="1">
      <alignment vertical="center"/>
    </xf>
    <xf numFmtId="43" fontId="8" fillId="0" borderId="0" xfId="1" applyFont="1" applyBorder="1" applyAlignment="1">
      <alignment vertical="center"/>
    </xf>
    <xf numFmtId="43" fontId="1" fillId="3" borderId="3" xfId="1" applyFont="1" applyFill="1" applyBorder="1" applyAlignment="1">
      <alignment vertical="center"/>
    </xf>
    <xf numFmtId="43" fontId="1" fillId="0" borderId="0" xfId="1" applyFont="1" applyBorder="1" applyAlignment="1">
      <alignment vertical="center"/>
    </xf>
    <xf numFmtId="43" fontId="6" fillId="0" borderId="0" xfId="1" applyFont="1" applyBorder="1" applyAlignment="1">
      <alignment vertical="center"/>
    </xf>
    <xf numFmtId="43" fontId="4" fillId="0" borderId="0" xfId="1" applyFont="1" applyBorder="1" applyAlignment="1">
      <alignment horizontal="left" vertical="center"/>
    </xf>
    <xf numFmtId="43" fontId="1" fillId="2" borderId="2" xfId="1" applyFont="1" applyFill="1" applyBorder="1" applyAlignment="1">
      <alignment vertical="center"/>
    </xf>
    <xf numFmtId="43" fontId="1" fillId="2" borderId="1" xfId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zoomScale="130" zoomScaleNormal="130" workbookViewId="0">
      <selection activeCell="B12" sqref="B12"/>
    </sheetView>
  </sheetViews>
  <sheetFormatPr defaultRowHeight="15"/>
  <cols>
    <col min="1" max="1" width="72.28515625" customWidth="1"/>
    <col min="2" max="3" width="14.710937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>
        <v>2021</v>
      </c>
      <c r="C4" s="1">
        <v>2020</v>
      </c>
    </row>
    <row r="5" spans="1:14">
      <c r="B5" s="10"/>
      <c r="C5" s="10"/>
    </row>
    <row r="6" spans="1:14">
      <c r="A6" s="6" t="s">
        <v>19</v>
      </c>
      <c r="B6" s="14">
        <v>99471821</v>
      </c>
      <c r="C6" s="14">
        <v>35484128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/>
      <c r="C7" s="15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-90348181</v>
      </c>
      <c r="C10" s="16">
        <v>-30613595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-5241233</v>
      </c>
      <c r="C11" s="16">
        <v>-2320676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-2945323</v>
      </c>
      <c r="C12" s="17">
        <f>SUM(C13:C14)</f>
        <v>-1316140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-2523840</v>
      </c>
      <c r="C13" s="16">
        <v>-1131818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-421483</v>
      </c>
      <c r="C14" s="16">
        <v>-184322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-708363</v>
      </c>
      <c r="C15" s="18">
        <v>-340641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8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228721</v>
      </c>
      <c r="C17" s="19">
        <f>SUM(C6:C12,C15:C16)</f>
        <v>893076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>
        <f>B20+B21+B22</f>
        <v>9709</v>
      </c>
      <c r="C19" s="21">
        <f>C20+C21+C22</f>
        <v>201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10458</v>
      </c>
      <c r="C20" s="21">
        <v>201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/>
      <c r="C21" s="16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-749</v>
      </c>
      <c r="C22" s="16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9709</v>
      </c>
      <c r="C23" s="19">
        <f>SUM(C20:C22)</f>
        <v>201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22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3">
        <f>B17+B23</f>
        <v>238430</v>
      </c>
      <c r="C25" s="23">
        <f>C17+C23</f>
        <v>893277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-36204</v>
      </c>
      <c r="C26" s="14">
        <v>-146428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4">
        <f>B25+B26</f>
        <v>202226</v>
      </c>
      <c r="C27" s="24">
        <f>C25+C26</f>
        <v>746849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2022-03-15T22:29:14Z</dcterms:modified>
</cp:coreProperties>
</file>