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Dokumente\BILANC SKK2\BILANC 2020\SITEL  OK\"/>
    </mc:Choice>
  </mc:AlternateContent>
  <xr:revisionPtr revIDLastSave="0" documentId="13_ncr:1_{351F3DF9-70A0-471B-8CA7-8D899C42CC5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<sst xmlns="http://schemas.openxmlformats.org/spreadsheetml/2006/main" count="26" uniqueCount="25">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</sst>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165" fontId="7" fillId="0" borderId="1" xfId="1" applyNumberFormat="1" applyFont="1" applyBorder="1" applyAlignment="1">
      <alignment vertical="center"/>
    </xf>
    <xf numFmtId="165" fontId="5" fillId="0" borderId="1" xfId="1" applyNumberFormat="1" applyFont="1" applyBorder="1"/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165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7"/>
  <sheetViews>
    <sheetView tabSelected="1" workbookViewId="0">
      <selection activeCell="B28" sqref="B28"/>
    </sheetView>
  </sheetViews>
  <sheetFormatPr defaultRowHeight="15" x14ac:dyDescent="0.25"/>
  <cols>
    <col min="1" max="1" width="84.42578125" customWidth="1"/>
    <col min="2" max="2" width="21.5703125" customWidth="1"/>
    <col min="3" max="3" width="20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3" ht="22.5" customHeight="1" x14ac:dyDescent="0.25">
      <c r="A2" s="21" t="s">
        <v>24</v>
      </c>
      <c r="B2" s="1" t="s">
        <v>23</v>
      </c>
      <c r="C2" s="1" t="s">
        <v>23</v>
      </c>
    </row>
    <row r="3" spans="1:3" x14ac:dyDescent="0.25">
      <c r="A3" s="22"/>
      <c r="B3" s="1" t="s">
        <v>22</v>
      </c>
      <c r="C3" s="1" t="s">
        <v>21</v>
      </c>
    </row>
    <row r="4" spans="1:3" ht="15.75" x14ac:dyDescent="0.25">
      <c r="A4" s="2" t="s">
        <v>20</v>
      </c>
      <c r="B4" s="3"/>
      <c r="C4" s="3"/>
    </row>
    <row r="5" spans="1:3" ht="15.75" x14ac:dyDescent="0.25">
      <c r="A5" s="2"/>
      <c r="B5" s="3"/>
      <c r="C5" s="3"/>
    </row>
    <row r="6" spans="1:3" x14ac:dyDescent="0.25">
      <c r="A6" s="4" t="s">
        <v>19</v>
      </c>
      <c r="B6" s="5">
        <v>71508405</v>
      </c>
      <c r="C6" s="5">
        <v>87044673</v>
      </c>
    </row>
    <row r="7" spans="1:3" ht="15.75" x14ac:dyDescent="0.25">
      <c r="A7" s="4" t="s">
        <v>18</v>
      </c>
      <c r="B7" s="6"/>
      <c r="C7" s="6"/>
    </row>
    <row r="8" spans="1:3" ht="24" customHeight="1" x14ac:dyDescent="0.25">
      <c r="A8" s="20" t="s">
        <v>17</v>
      </c>
      <c r="B8" s="19"/>
      <c r="C8" s="19"/>
    </row>
    <row r="9" spans="1:3" ht="15" customHeight="1" x14ac:dyDescent="0.25">
      <c r="A9" s="20" t="s">
        <v>16</v>
      </c>
      <c r="B9" s="19"/>
      <c r="C9" s="19"/>
    </row>
    <row r="10" spans="1:3" x14ac:dyDescent="0.25">
      <c r="A10" s="4" t="s">
        <v>15</v>
      </c>
      <c r="B10" s="7">
        <v>-390520</v>
      </c>
      <c r="C10" s="7">
        <v>-1600339</v>
      </c>
    </row>
    <row r="11" spans="1:3" ht="21" customHeight="1" x14ac:dyDescent="0.25">
      <c r="A11" s="4" t="s">
        <v>14</v>
      </c>
      <c r="B11" s="7"/>
      <c r="C11" s="3"/>
    </row>
    <row r="12" spans="1:3" x14ac:dyDescent="0.25">
      <c r="A12" s="4" t="s">
        <v>13</v>
      </c>
      <c r="B12" s="8">
        <f>SUM(B13:B14)</f>
        <v>-18270341</v>
      </c>
      <c r="C12" s="8">
        <f>SUM(C13:C14)</f>
        <v>-19781007</v>
      </c>
    </row>
    <row r="13" spans="1:3" x14ac:dyDescent="0.25">
      <c r="A13" s="9" t="s">
        <v>12</v>
      </c>
      <c r="B13" s="10">
        <v>-15655676</v>
      </c>
      <c r="C13" s="10">
        <v>-16950307</v>
      </c>
    </row>
    <row r="14" spans="1:3" x14ac:dyDescent="0.25">
      <c r="A14" s="9" t="s">
        <v>11</v>
      </c>
      <c r="B14" s="10">
        <v>-2614665</v>
      </c>
      <c r="C14" s="10">
        <v>-2830700</v>
      </c>
    </row>
    <row r="15" spans="1:3" x14ac:dyDescent="0.25">
      <c r="A15" s="4" t="s">
        <v>10</v>
      </c>
      <c r="B15" s="10">
        <v>-1032462</v>
      </c>
      <c r="C15" s="10">
        <v>-981794</v>
      </c>
    </row>
    <row r="16" spans="1:3" x14ac:dyDescent="0.25">
      <c r="A16" s="4" t="s">
        <v>9</v>
      </c>
      <c r="B16" s="10">
        <v>-36210136</v>
      </c>
      <c r="C16" s="10">
        <v>-40606564</v>
      </c>
    </row>
    <row r="17" spans="1:3" ht="21" customHeight="1" x14ac:dyDescent="0.25">
      <c r="A17" s="11" t="s">
        <v>8</v>
      </c>
      <c r="B17" s="12">
        <f>SUM(B6:B12,B15:B16)</f>
        <v>15604946</v>
      </c>
      <c r="C17" s="12">
        <f>SUM(C6:C12,C15:C16)</f>
        <v>24074969</v>
      </c>
    </row>
    <row r="18" spans="1:3" ht="15.75" x14ac:dyDescent="0.25">
      <c r="A18" s="11"/>
      <c r="B18" s="13"/>
      <c r="C18" s="13"/>
    </row>
    <row r="19" spans="1:3" ht="19.5" customHeight="1" x14ac:dyDescent="0.25">
      <c r="A19" s="14" t="s">
        <v>7</v>
      </c>
      <c r="B19" s="11"/>
      <c r="C19" s="3"/>
    </row>
    <row r="20" spans="1:3" ht="21.75" customHeight="1" x14ac:dyDescent="0.25">
      <c r="A20" s="7" t="s">
        <v>6</v>
      </c>
      <c r="B20" s="15"/>
      <c r="C20" s="3"/>
    </row>
    <row r="21" spans="1:3" x14ac:dyDescent="0.25">
      <c r="A21" s="4" t="s">
        <v>5</v>
      </c>
      <c r="B21" s="7">
        <v>426396</v>
      </c>
      <c r="C21" s="7">
        <v>-697343</v>
      </c>
    </row>
    <row r="22" spans="1:3" x14ac:dyDescent="0.25">
      <c r="A22" s="4" t="s">
        <v>4</v>
      </c>
      <c r="B22" s="7">
        <v>-227804</v>
      </c>
      <c r="C22" s="7">
        <v>-330153</v>
      </c>
    </row>
    <row r="23" spans="1:3" ht="15.75" x14ac:dyDescent="0.25">
      <c r="A23" s="11" t="s">
        <v>3</v>
      </c>
      <c r="B23" s="12">
        <f>SUM(B20:B22)</f>
        <v>198592</v>
      </c>
      <c r="C23" s="12">
        <f>SUM(C20:C22)</f>
        <v>-1027496</v>
      </c>
    </row>
    <row r="24" spans="1:3" ht="15.75" x14ac:dyDescent="0.25">
      <c r="A24" s="16"/>
      <c r="B24" s="17"/>
      <c r="C24" s="3"/>
    </row>
    <row r="25" spans="1:3" ht="15.75" x14ac:dyDescent="0.25">
      <c r="A25" s="16" t="s">
        <v>2</v>
      </c>
      <c r="B25" s="18">
        <f>B17+B23</f>
        <v>15803538</v>
      </c>
      <c r="C25" s="18">
        <f>C17+C23</f>
        <v>23047473</v>
      </c>
    </row>
    <row r="26" spans="1:3" x14ac:dyDescent="0.25">
      <c r="A26" s="17" t="s">
        <v>1</v>
      </c>
      <c r="B26" s="15">
        <v>790210</v>
      </c>
      <c r="C26" s="15">
        <v>1155632</v>
      </c>
    </row>
    <row r="27" spans="1:3" ht="15.75" x14ac:dyDescent="0.25">
      <c r="A27" s="16" t="s">
        <v>0</v>
      </c>
      <c r="B27" s="18">
        <v>15013328</v>
      </c>
      <c r="C27" s="18">
        <f>C25-C26</f>
        <v>21891841</v>
      </c>
    </row>
  </sheetData>
  <mergeCells count="1">
    <mergeCell ref="A2:A3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2021-07-16T13:04:35Z</dcterms:modified>
</cp:coreProperties>
</file>