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5"/>
  <c r="B20"/>
  <c r="B23" s="1"/>
  <c r="C23" l="1"/>
  <c r="B12" l="1"/>
  <c r="B17" s="1"/>
  <c r="B25" s="1"/>
  <c r="B27" s="1"/>
  <c r="C12"/>
  <c r="C17"/>
  <c r="N6"/>
  <c r="M17"/>
  <c r="N7"/>
  <c r="N21"/>
  <c r="M18"/>
  <c r="N15"/>
  <c r="M9"/>
  <c r="M23"/>
  <c r="M24"/>
  <c r="M7"/>
  <c r="M21"/>
  <c r="N11"/>
  <c r="N24"/>
  <c r="M22"/>
  <c r="N18"/>
  <c r="M12"/>
  <c r="M27"/>
  <c r="N19"/>
  <c r="M10"/>
  <c r="N13"/>
  <c r="N23"/>
  <c r="M13"/>
  <c r="N27"/>
  <c r="N16"/>
  <c r="N20"/>
  <c r="M11"/>
  <c r="M25"/>
  <c r="N14"/>
  <c r="M8"/>
  <c r="M26"/>
  <c r="N22"/>
  <c r="M16"/>
  <c r="N9"/>
  <c r="M6"/>
  <c r="M14"/>
  <c r="N25"/>
  <c r="N17"/>
  <c r="M15"/>
  <c r="N8"/>
  <c r="N26"/>
  <c r="M19"/>
  <c r="N12"/>
  <c r="M20"/>
  <c r="N1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<sst xmlns="http://schemas.openxmlformats.org/spreadsheetml/2006/main" count="28" uniqueCount="27">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</sst>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1" fillId="0" borderId="0"/>
  </cellStyleXfs>
  <cellXfs count="3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3" fontId="5" fillId="0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9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2" fillId="0" borderId="0" xfId="0" applyNumberFormat="1" applyFont="1" applyFill="1" applyBorder="1" applyAlignment="1" applyProtection="1">
      <alignment horizontal="left" wrapText="1" indent="2"/>
    </xf>
    <xf numFmtId="0" fontId="15" fillId="0" borderId="0" xfId="0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4" fillId="0" borderId="0" xfId="0" applyNumberFormat="1" applyFont="1" applyFill="1" applyBorder="1" applyAlignment="1">
      <alignment horizontal="right"/>
    </xf>
    <xf numFmtId="37" fontId="16" fillId="0" borderId="0" xfId="0" applyNumberFormat="1" applyFont="1" applyFill="1" applyBorder="1" applyAlignment="1">
      <alignment horizontal="right"/>
    </xf>
    <xf numFmtId="0" fontId="15" fillId="0" borderId="0" xfId="2" applyNumberFormat="1" applyFont="1" applyFill="1" applyBorder="1" applyAlignment="1" applyProtection="1">
      <alignment wrapText="1"/>
    </xf>
    <xf numFmtId="37" fontId="17" fillId="0" borderId="0" xfId="1" applyNumberFormat="1" applyFont="1" applyFill="1" applyBorder="1" applyAlignment="1" applyProtection="1">
      <alignment horizontal="right" wrapText="1"/>
    </xf>
    <xf numFmtId="0" fontId="17" fillId="0" borderId="0" xfId="2" applyNumberFormat="1" applyFont="1" applyFill="1" applyBorder="1" applyAlignment="1" applyProtection="1">
      <alignment wrapText="1"/>
    </xf>
    <xf numFmtId="37" fontId="16" fillId="0" borderId="0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 vertical="center"/>
    </xf>
    <xf numFmtId="37" fontId="14" fillId="0" borderId="0" xfId="2" applyNumberFormat="1" applyFont="1" applyFill="1" applyBorder="1" applyAlignment="1">
      <alignment horizontal="right"/>
    </xf>
    <xf numFmtId="3" fontId="19" fillId="2" borderId="1" xfId="0" applyNumberFormat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Normal 2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42"/>
  <sheetViews>
    <sheetView tabSelected="1" workbookViewId="0">
      <selection activeCell="B27" sqref="B27:C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5" max="5" width="21.5703125" style="20" customWidth="1"/>
    <col min="6" max="6" width="11.28515625" style="20" customWidth="1"/>
    <col min="7" max="7" width="8.5703125" style="20" customWidth="1"/>
    <col min="8" max="8" width="11" style="20" customWidth="1"/>
    <col min="9" max="10" width="9.140625" style="20"/>
    <col min="11" max="11" width="12.140625" style="20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9" t="s">
        <v>25</v>
      </c>
    </row>
    <row r="2" spans="1:14" ht="15" customHeight="1">
      <c r="A2" s="22" t="s">
        <v>24</v>
      </c>
      <c r="B2" s="18" t="s">
        <v>23</v>
      </c>
      <c r="C2" s="18" t="s">
        <v>23</v>
      </c>
    </row>
    <row r="3" spans="1:14" ht="15" customHeight="1">
      <c r="A3" s="23"/>
      <c r="B3" s="18" t="s">
        <v>22</v>
      </c>
      <c r="C3" s="18" t="s">
        <v>21</v>
      </c>
    </row>
    <row r="4" spans="1:14">
      <c r="A4" s="17" t="s">
        <v>20</v>
      </c>
      <c r="B4" s="1"/>
      <c r="C4" s="1"/>
      <c r="F4" s="24"/>
      <c r="G4" s="21"/>
    </row>
    <row r="5" spans="1:14">
      <c r="B5" s="16"/>
      <c r="C5" s="1"/>
      <c r="F5" s="25"/>
      <c r="G5" s="21"/>
    </row>
    <row r="6" spans="1:14">
      <c r="A6" s="9" t="s">
        <v>19</v>
      </c>
      <c r="B6" s="3">
        <v>6264502</v>
      </c>
      <c r="C6" s="3">
        <v>5371718</v>
      </c>
      <c r="E6" s="26"/>
      <c r="F6" s="28"/>
      <c r="G6" s="29"/>
      <c r="H6" s="28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"/>
      <c r="C7" s="3"/>
      <c r="E7" s="26"/>
      <c r="F7" s="28"/>
      <c r="G7" s="29"/>
      <c r="H7" s="28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"/>
      <c r="C8" s="3"/>
      <c r="E8" s="26"/>
      <c r="F8" s="28"/>
      <c r="G8" s="29"/>
      <c r="H8" s="28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"/>
      <c r="C9" s="3"/>
      <c r="E9" s="27"/>
      <c r="F9" s="28"/>
      <c r="G9" s="29"/>
      <c r="H9" s="28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8">
        <v>-883880</v>
      </c>
      <c r="C10" s="3">
        <v>-291604</v>
      </c>
      <c r="E10" s="26"/>
      <c r="F10" s="28"/>
      <c r="G10" s="29"/>
      <c r="H10" s="28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8"/>
      <c r="C11" s="3"/>
      <c r="E11" s="26"/>
      <c r="F11" s="28"/>
      <c r="G11" s="29"/>
      <c r="H11" s="2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15">
        <f>SUM(B13:B14)</f>
        <v>-3327583</v>
      </c>
      <c r="C12" s="15">
        <f>SUM(C13:C14)</f>
        <v>-3619010</v>
      </c>
      <c r="E12" s="26"/>
      <c r="F12" s="28"/>
      <c r="G12" s="29"/>
      <c r="H12" s="28"/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8">
        <v>-2852000</v>
      </c>
      <c r="C13" s="8">
        <v>-3110000</v>
      </c>
      <c r="E13" s="27"/>
      <c r="F13" s="28"/>
      <c r="G13" s="29"/>
      <c r="H13" s="28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8">
        <v>-475583</v>
      </c>
      <c r="C14" s="8">
        <v>-509010</v>
      </c>
      <c r="E14" s="27"/>
      <c r="F14" s="28"/>
      <c r="G14" s="29"/>
      <c r="H14" s="28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13"/>
      <c r="C15" s="8">
        <v>-60891</v>
      </c>
      <c r="E15" s="27"/>
      <c r="F15" s="28"/>
      <c r="G15" s="29"/>
      <c r="H15" s="28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8">
        <v>-715542</v>
      </c>
      <c r="C16" s="8">
        <v>-1108527</v>
      </c>
      <c r="E16" s="27"/>
      <c r="F16" s="28"/>
      <c r="G16" s="29"/>
      <c r="H16" s="28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1337497</v>
      </c>
      <c r="C17" s="6">
        <f>SUM(C6:C12,C15:C16)</f>
        <v>291686</v>
      </c>
      <c r="E17" s="26"/>
      <c r="F17" s="28"/>
      <c r="G17" s="29"/>
      <c r="H17" s="28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E18" s="26"/>
      <c r="F18" s="28"/>
      <c r="G18" s="29"/>
      <c r="H18" s="28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E19" s="26"/>
      <c r="F19" s="28"/>
      <c r="G19" s="29"/>
      <c r="H19" s="2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10">
        <f>-130574+904</f>
        <v>-129670</v>
      </c>
      <c r="C20" s="10">
        <v>-262291</v>
      </c>
      <c r="E20" s="27"/>
      <c r="F20" s="28"/>
      <c r="G20" s="29"/>
      <c r="H20" s="28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8"/>
      <c r="C21" s="1"/>
      <c r="E21" s="27"/>
      <c r="F21" s="28"/>
      <c r="G21" s="29"/>
      <c r="H21" s="2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8"/>
      <c r="C22" s="1"/>
      <c r="E22" s="26"/>
      <c r="F22" s="28"/>
      <c r="G22" s="29"/>
      <c r="H22" s="2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SUM(B20:B22)</f>
        <v>-129670</v>
      </c>
      <c r="C23" s="6">
        <f>SUM(C20:C22)</f>
        <v>-262291</v>
      </c>
      <c r="E23" s="26"/>
      <c r="F23" s="28"/>
      <c r="G23" s="29"/>
      <c r="H23" s="28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4"/>
      <c r="C24" s="1"/>
      <c r="E24" s="26"/>
      <c r="F24" s="28"/>
      <c r="G24" s="29"/>
      <c r="H24" s="28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5">
        <f>B17+B23</f>
        <v>1207827</v>
      </c>
      <c r="C25" s="5">
        <f>C17+C23</f>
        <v>29395</v>
      </c>
      <c r="E25" s="27"/>
      <c r="F25" s="28"/>
      <c r="G25" s="29"/>
      <c r="H25" s="28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3">
        <v>-60391</v>
      </c>
      <c r="C26" s="1">
        <v>-4409</v>
      </c>
      <c r="E26" s="27"/>
      <c r="F26" s="28"/>
      <c r="G26" s="29"/>
      <c r="H26" s="28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37">
        <f>SUM(B25:B26)</f>
        <v>1147436</v>
      </c>
      <c r="C27" s="37">
        <f>SUM(C25:C26)</f>
        <v>24986</v>
      </c>
      <c r="E27" s="27"/>
      <c r="F27" s="30"/>
      <c r="G27" s="30"/>
      <c r="H27" s="30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  <c r="E28" s="27"/>
      <c r="F28" s="30"/>
      <c r="G28" s="30"/>
      <c r="H28" s="30"/>
    </row>
    <row r="29" spans="1:14">
      <c r="A29" s="1"/>
      <c r="B29" s="1"/>
      <c r="C29" s="1"/>
      <c r="E29" s="26"/>
      <c r="F29" s="28"/>
      <c r="G29" s="29"/>
      <c r="H29" s="28"/>
    </row>
    <row r="30" spans="1:14">
      <c r="A30" s="1"/>
      <c r="B30" s="1"/>
      <c r="C30" s="1"/>
      <c r="E30" s="26"/>
      <c r="F30" s="28"/>
      <c r="G30" s="29"/>
      <c r="H30" s="28"/>
    </row>
    <row r="31" spans="1:14">
      <c r="E31" s="26"/>
      <c r="F31" s="28"/>
      <c r="G31" s="29"/>
      <c r="H31" s="28"/>
    </row>
    <row r="32" spans="1:14">
      <c r="E32" s="27"/>
      <c r="F32" s="30"/>
      <c r="G32" s="30"/>
      <c r="H32" s="30"/>
    </row>
    <row r="33" spans="5:8">
      <c r="E33" s="27"/>
      <c r="F33" s="29"/>
      <c r="G33" s="29"/>
      <c r="H33" s="29"/>
    </row>
    <row r="34" spans="5:8">
      <c r="E34" s="31"/>
      <c r="F34" s="32"/>
      <c r="G34" s="32"/>
      <c r="H34" s="32"/>
    </row>
    <row r="35" spans="5:8">
      <c r="E35" s="26"/>
      <c r="F35" s="32"/>
      <c r="G35" s="32"/>
      <c r="H35" s="32"/>
    </row>
    <row r="36" spans="5:8">
      <c r="E36" s="26"/>
      <c r="F36" s="32"/>
      <c r="G36" s="32"/>
      <c r="H36" s="32"/>
    </row>
    <row r="37" spans="5:8">
      <c r="E37" s="26"/>
      <c r="F37" s="32"/>
      <c r="G37" s="32"/>
      <c r="H37" s="32"/>
    </row>
    <row r="38" spans="5:8">
      <c r="E38" s="26"/>
      <c r="F38" s="32"/>
      <c r="G38" s="32"/>
      <c r="H38" s="32"/>
    </row>
    <row r="39" spans="5:8">
      <c r="E39" s="26"/>
      <c r="F39" s="32"/>
      <c r="G39" s="32"/>
      <c r="H39" s="32"/>
    </row>
    <row r="40" spans="5:8">
      <c r="E40" s="31"/>
      <c r="F40" s="35"/>
      <c r="G40" s="35"/>
      <c r="H40" s="35"/>
    </row>
    <row r="41" spans="5:8">
      <c r="E41" s="33"/>
      <c r="F41" s="36"/>
      <c r="G41" s="36"/>
      <c r="H41" s="36"/>
    </row>
    <row r="42" spans="5:8">
      <c r="E42" s="31"/>
      <c r="F42" s="34"/>
      <c r="G42" s="34"/>
      <c r="H42" s="34"/>
    </row>
  </sheetData>
  <mergeCells count="2">
    <mergeCell ref="A2:A3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2020-07-29T08:17:01Z</dcterms:modified>
</cp:coreProperties>
</file>