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mira\Desktop\QKR - 2019\TENDENCA 3 A\Tendenca 3A sha e-albania\"/>
    </mc:Choice>
  </mc:AlternateContent>
  <xr:revisionPtr revIDLastSave="0" documentId="13_ncr:1_{A7A0816A-A3AC-4081-AB93-A2BE308581C1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5" i="18" l="1"/>
  <c r="B65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<sst xmlns="http://schemas.openxmlformats.org/spreadsheetml/2006/main" count="408" uniqueCount="267">
  <si>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</si>
  <si>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</si>
  <si>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</si>
  <si>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</si>
  <si>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</si>
  <si>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</si>
  <si>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</si>
  <si>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</si>
  <si>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</si>
  <si>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</si>
  <si>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</si>
  <si>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</si>
  <si>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</si>
  <si>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</si>
  <si>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</si>
  <si>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</si>
  <si>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</si>
  <si>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</si>
  <si>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</si>
  <si>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</si>
  <si>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</si>
  <si>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</si>
  <si>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</si>
  <si>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</si>
  <si>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</si>
  <si>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</si>
  <si>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</si>
  <si>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</si>
  <si>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</si>
  <si>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</si>
  <si>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</si>
  <si>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</si>
  <si>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</si>
  <si>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</si>
  <si>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</si>
  <si>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</si>
  <si>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</si>
  <si>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</si>
  <si>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</si>
  <si>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</si>
  <si>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</si>
  <si>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</si>
  <si>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</si>
  <si>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</si>
  <si>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</si>
  <si>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</si>
  <si>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</si>
  <si>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</si>
  <si>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</si>
  <si>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</si>
  <si>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</si>
  <si>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</si>
  <si>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</si>
  <si>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</si>
  <si>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</si>
  <si>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</si>
  <si>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</si>
  <si>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</si>
  <si>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</si>
  <si>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</si>
  <si>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</si>
  <si>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</si>
  <si>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</si>
  <si>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</si>
  <si>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</si>
  <si>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</si>
  <si>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</si>
  <si>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</si>
  <si>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</si>
  <si>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</si>
  <si>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</si>
  <si>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</si>
  <si>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</si>
  <si>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</si>
  <si>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</si>
  <si>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</si>
  <si>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</si>
  <si>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</si>
  <si>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</si>
  <si>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</si>
  <si>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</si>
  <si>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</si>
  <si>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</si>
  <si>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</si>
  <si>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</si>
  <si>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</si>
  <si>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</si>
  <si>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</si>
  <si>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</si>
  <si>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</si>
  <si>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</si>
  <si>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</si>
  <si>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</si>
  <si>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</si>
  <si>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</si>
  <si>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</si>
  <si>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</si>
  <si>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</si>
  <si>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</si>
  <si>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</si>
  <si>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</si>
  <si>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</si>
  <si>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</si>
  <si>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</si>
  <si>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</si>
  <si>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</si>
  <si>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</si>
  <si>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</si>
  <si>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</si>
  <si>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</si>
  <si>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</si>
  <si>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</si>
  <si>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</si>
  <si>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</si>
  <si>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</si>
  <si>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</si>
  <si>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</si>
  <si>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</si>
  <si>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</si>
  <si>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</si>
  <si>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</si>
  <si>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</si>
  <si>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</si>
  <si>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</si>
  <si>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</si>
  <si>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</si>
  <si>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</si>
  <si>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</si>
  <si>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</si>
  <si>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</si>
  <si>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</si>
  <si>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</si>
  <si>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</si>
  <si>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</si>
  <si>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</si>
  <si>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</si>
  <si>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</si>
  <si>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</si>
  <si>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</si>
  <si>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</si>
  <si>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</si>
  <si>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</si>
  <si>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</si>
  <si>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</si>
  <si>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</si>
  <si>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</si>
  <si>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</si>
  <si>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</si>
  <si>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</si>
  <si>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</si>
  <si>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</si>
  <si>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</si>
  <si>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</si>
  <si>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</si>
  <si>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</si>
  <si>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</si>
  <si>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</si>
  <si>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</si>
  <si>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</si>
  <si>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</si>
  <si>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</si>
  <si>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</si>
  <si>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</si>
  <si>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</si>
  <si>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</si>
  <si>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</si>
  <si>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</si>
  <si>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</si>
  <si>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</si>
  <si>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</si>
  <si>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</si>
  <si>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</si>
  <si>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</si>
  <si>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</si>
  <si>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</si>
  <si>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</si>
  <si>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</si>
  <si>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</si>
  <si>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</si>
  <si>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</si>
  <si>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</si>
  <si>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</si>
  <si>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</si>
  <si>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</si>
  <si>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</si>
  <si>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</si>
  <si>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</si>
  <si>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</si>
  <si>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</si>
  <si>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</si>
  <si>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</si>
  <si>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</si>
  <si>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</si>
  <si>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</si>
  <si>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</si>
  <si>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</si>
  <si>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</si>
  <si>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</si>
  <si>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</si>
  <si>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</si>
  <si>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</si>
  <si>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</si>
  <si>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</si>
  <si>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</si>
  <si>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</si>
  <si>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</si>
  <si>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</si>
  <si>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</si>
  <si>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</si>
  <si>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</si>
  <si>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</si>
  <si>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</si>
  <si>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</si>
  <si>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</si>
  <si>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</si>
  <si>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</si>
  <si>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</si>
  <si>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</si>
  <si>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</si>
  <si>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</si>
  <si>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</si>
  <si>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</si>
  <si>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</si>
  <si>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</si>
  <si>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</si>
  <si>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</si>
  <si>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</si>
  <si>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</si>
  <si>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</si>
  <si>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</si>
  <si>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</si>
  <si>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</si>
  <si>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</si>
  <si>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</si>
  <si>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</si>
  <si>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</si>
  <si>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</si>
  <si>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</si>
  <si>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</si>
  <si>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</si>
  <si>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</si>
  <si>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</si>
  <si>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</si>
  <si>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</si>
  <si>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</si>
  <si>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</si>
  <si>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</si>
  <si>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</si>
  <si>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</si>
  <si>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</si>
  <si>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</si>
  <si>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</si>
  <si>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</si>
  <si>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</si>
  <si>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</si>
  <si>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</si>
  <si>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</si>
  <si>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</si>
  <si>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</si>
  <si>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</si>
  <si>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</si>
  <si>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</si>
  <si>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</si>
  <si>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</si>
  <si>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TENDENCE 3A SHA</t>
  </si>
  <si>
    <t>NIPT L21422007J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</si>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</sst>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21803570</v>
          </cell>
          <cell r="D106">
            <v>40352697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64">
        <v>221583214</v>
      </c>
      <c r="C10" s="52"/>
      <c r="D10" s="64">
        <v>325338598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>
        <v>107780308</v>
      </c>
      <c r="C14" s="52"/>
      <c r="D14" s="64">
        <v>93100520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-177363853</v>
      </c>
      <c r="C19" s="52"/>
      <c r="D19" s="64">
        <v>-267866151</v>
      </c>
      <c r="E19" s="51"/>
      <c r="F19" s="42"/>
    </row>
    <row r="20" spans="1:6">
      <c r="A20" s="63" t="s">
        <v>244</v>
      </c>
      <c r="B20" s="64">
        <v>-393585</v>
      </c>
      <c r="C20" s="52"/>
      <c r="D20" s="64">
        <v>-475987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-15558461</v>
      </c>
      <c r="C22" s="52"/>
      <c r="D22" s="64">
        <v>-17577173</v>
      </c>
      <c r="E22" s="51"/>
      <c r="F22" s="42"/>
    </row>
    <row r="23" spans="1:6">
      <c r="A23" s="63" t="s">
        <v>246</v>
      </c>
      <c r="B23" s="64">
        <v>-2599361</v>
      </c>
      <c r="C23" s="52"/>
      <c r="D23" s="64">
        <v>-2938525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-58575093</v>
      </c>
      <c r="C26" s="52"/>
      <c r="D26" s="64">
        <v>-33743678</v>
      </c>
      <c r="E26" s="51"/>
      <c r="F26" s="42"/>
    </row>
    <row r="27" spans="1:6">
      <c r="A27" s="45" t="s">
        <v>221</v>
      </c>
      <c r="B27" s="64">
        <v>-51966552</v>
      </c>
      <c r="C27" s="52"/>
      <c r="D27" s="64">
        <v>-45216639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>
        <v>5176595</v>
      </c>
      <c r="C32" s="52"/>
      <c r="D32" s="64">
        <v>1147633</v>
      </c>
      <c r="E32" s="51"/>
      <c r="F32" s="42"/>
    </row>
    <row r="33" spans="1:6" ht="15" customHeight="1">
      <c r="A33" s="63" t="s">
        <v>255</v>
      </c>
      <c r="B33" s="64">
        <v>1851407</v>
      </c>
      <c r="C33" s="52"/>
      <c r="D33" s="64">
        <v>358863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-4223448</v>
      </c>
      <c r="C37" s="52"/>
      <c r="D37" s="64">
        <v>-4137009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25711171</v>
      </c>
      <c r="C42" s="55"/>
      <c r="D42" s="54">
        <f>SUM(D9:D41)</f>
        <v>47990452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-3907601</v>
      </c>
      <c r="C44" s="52"/>
      <c r="D44" s="64">
        <v>-7637755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21803570</v>
      </c>
      <c r="C47" s="58"/>
      <c r="D47" s="67">
        <f>SUM(D42:D46)</f>
        <v>40352697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21803570</v>
      </c>
      <c r="C57" s="77"/>
      <c r="D57" s="76">
        <f>D47+D55</f>
        <v>40352697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2">
        <f>+B57-'[1]1-Pasqyra e Pozicioni Financiar'!$B$106</f>
        <v>0</v>
      </c>
      <c r="C65" s="36"/>
      <c r="D65" s="82">
        <f>+D57-'[1]1-Pasqyra e Pozicioni Financiar'!$D$106</f>
        <v>0</v>
      </c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Ermira</cp:lastModifiedBy>
  <cp:lastPrinted>2016-10-03T09:59:38Z</cp:lastPrinted>
  <dcterms:created xsi:type="dcterms:W3CDTF">2012-01-19T09:31:29Z</dcterms:created>
  <dcterms:modified xsi:type="dcterms:W3CDTF">2019-07-25T08:07:35Z</dcterms:modified>
</cp:coreProperties>
</file>