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\Desktop\BILANC 2021\Pasqyra Financiare- QKB  2021\"/>
    </mc:Choice>
  </mc:AlternateContent>
  <xr:revisionPtr revIDLastSave="0" documentId="13_ncr:1_{0A10F6FD-955F-4658-892F-BE68719E35A2}" xr6:coauthVersionLast="45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C42" i="18"/>
  <c r="D42" i="18" l="1"/>
  <c r="D47" i="18" s="1"/>
  <c r="D55" i="18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<sst xmlns="http://schemas.openxmlformats.org/spreadsheetml/2006/main" count="408" uniqueCount="267">
  <si>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</si>
  <si>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</si>
  <si>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</si>
  <si>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</si>
  <si>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</si>
  <si>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</si>
  <si>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</si>
  <si>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</si>
  <si>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</si>
  <si>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</si>
  <si>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</si>
  <si>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</si>
  <si>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</si>
  <si>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</si>
  <si>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</si>
  <si>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</si>
  <si>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</si>
  <si>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</si>
  <si>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</si>
  <si>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</si>
  <si>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</si>
  <si>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</si>
  <si>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</si>
  <si>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</si>
  <si>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</si>
  <si>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</si>
  <si>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</si>
  <si>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</si>
  <si>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</si>
  <si>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</si>
  <si>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</si>
  <si>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</si>
  <si>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</si>
  <si>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</si>
  <si>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</si>
  <si>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</si>
  <si>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</si>
  <si>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</si>
  <si>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</si>
  <si>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</si>
  <si>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</si>
  <si>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</si>
  <si>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</si>
  <si>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</si>
  <si>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</si>
  <si>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</si>
  <si>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</si>
  <si>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</si>
  <si>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</si>
  <si>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</si>
  <si>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</si>
  <si>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</si>
  <si>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</si>
  <si>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</si>
  <si>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</si>
  <si>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</si>
  <si>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</si>
  <si>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</si>
  <si>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</si>
  <si>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</si>
  <si>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</si>
  <si>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</si>
  <si>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</si>
  <si>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</si>
  <si>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</si>
  <si>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</si>
  <si>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</si>
  <si>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</si>
  <si>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</si>
  <si>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</si>
  <si>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</si>
  <si>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</si>
  <si>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</si>
  <si>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</si>
  <si>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</si>
  <si>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</si>
  <si>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</si>
  <si>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</si>
  <si>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</si>
  <si>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</si>
  <si>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</si>
  <si>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</si>
  <si>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</si>
  <si>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</si>
  <si>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</si>
  <si>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</si>
  <si>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</si>
  <si>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</si>
  <si>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</si>
  <si>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</si>
  <si>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</si>
  <si>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</si>
  <si>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</si>
  <si>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</si>
  <si>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</si>
  <si>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</si>
  <si>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</si>
  <si>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</si>
  <si>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</si>
  <si>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</si>
  <si>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</si>
  <si>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</si>
  <si>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</si>
  <si>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</si>
  <si>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</si>
  <si>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</si>
  <si>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</si>
  <si>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</si>
  <si>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</si>
  <si>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</si>
  <si>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</si>
  <si>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</si>
  <si>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</si>
  <si>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</si>
  <si>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</si>
  <si>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</si>
  <si>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</si>
  <si>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</si>
  <si>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</si>
  <si>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</si>
  <si>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</si>
  <si>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</si>
  <si>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</si>
  <si>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</si>
  <si>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</si>
  <si>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</si>
  <si>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</si>
  <si>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</si>
  <si>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</si>
  <si>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</si>
  <si>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</si>
  <si>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</si>
  <si>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</si>
  <si>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</si>
  <si>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</si>
  <si>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</si>
  <si>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</si>
  <si>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</si>
  <si>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</si>
  <si>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</si>
  <si>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</si>
  <si>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</si>
  <si>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</si>
  <si>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</si>
  <si>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</si>
  <si>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</si>
  <si>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</si>
  <si>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</si>
  <si>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</si>
  <si>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</si>
  <si>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</si>
  <si>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</si>
  <si>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</si>
  <si>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</si>
  <si>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</si>
  <si>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</si>
  <si>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</si>
  <si>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</si>
  <si>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</si>
  <si>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</si>
  <si>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</si>
  <si>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</si>
  <si>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</si>
  <si>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</si>
  <si>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</si>
  <si>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</si>
  <si>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</si>
  <si>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</si>
  <si>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</si>
  <si>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</si>
  <si>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</si>
  <si>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</si>
  <si>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</si>
  <si>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</si>
  <si>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</si>
  <si>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</si>
  <si>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</si>
  <si>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</si>
  <si>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</si>
  <si>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</si>
  <si>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</si>
  <si>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</si>
  <si>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</si>
  <si>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</si>
  <si>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</si>
  <si>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</si>
  <si>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</si>
  <si>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</si>
  <si>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</si>
  <si>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</si>
  <si>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</si>
  <si>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</si>
  <si>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</si>
  <si>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</si>
  <si>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</si>
  <si>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</si>
  <si>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</si>
  <si>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</si>
  <si>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</si>
  <si>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</si>
  <si>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</si>
  <si>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</si>
  <si>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</si>
  <si>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</si>
  <si>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</si>
  <si>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</si>
  <si>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</si>
  <si>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</si>
  <si>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</si>
  <si>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</si>
  <si>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</si>
  <si>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</si>
  <si>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</si>
  <si>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</si>
  <si>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</si>
  <si>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</si>
  <si>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</si>
  <si>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</si>
  <si>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</si>
  <si>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</si>
  <si>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</si>
  <si>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</si>
  <si>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</si>
  <si>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</si>
  <si>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</si>
  <si>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</si>
  <si>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</si>
  <si>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</si>
  <si>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</si>
  <si>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</si>
  <si>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</si>
  <si>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</si>
  <si>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</si>
  <si>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</si>
  <si>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</si>
  <si>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</si>
  <si>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</si>
  <si>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</si>
  <si>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</si>
  <si>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</si>
  <si>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</si>
  <si>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</si>
  <si>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</si>
  <si>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</si>
  <si>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</si>
  <si>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</si>
  <si>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</si>
  <si>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</si>
  <si>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</si>
  <si>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</si>
  <si>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</si>
  <si>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</si>
  <si>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</si>
  <si>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</si>
  <si>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</si>
  <si>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</si>
  <si>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</si>
  <si>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</si>
  <si>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</si>
  <si>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</si>
  <si>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</si>
  <si>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</si>
  <si>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</si>
  <si>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TENDENCE 3A SHA</t>
  </si>
  <si>
    <t>NIPT L21422007J</t>
  </si>
  <si>
    <t>Leke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</si>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</sst>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6" fillId="0" borderId="0" xfId="3275" applyNumberFormat="1" applyFont="1" applyAlignment="1">
      <alignment horizontal="center"/>
    </xf>
    <xf numFmtId="3" fontId="176" fillId="61" borderId="0" xfId="0" applyNumberFormat="1" applyFont="1" applyFill="1" applyAlignment="1">
      <alignment vertical="center" wrapText="1"/>
    </xf>
    <xf numFmtId="169" fontId="176" fillId="61" borderId="0" xfId="215" applyNumberFormat="1" applyFont="1" applyFill="1" applyAlignment="1">
      <alignment vertical="center"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61" borderId="0" xfId="215" applyNumberFormat="1" applyFont="1" applyFill="1" applyBorder="1" applyAlignment="1" applyProtection="1">
      <alignment horizontal="right" wrapText="1"/>
    </xf>
    <xf numFmtId="41" fontId="176" fillId="61" borderId="0" xfId="3096" applyNumberFormat="1" applyFont="1" applyFill="1" applyBorder="1"/>
    <xf numFmtId="41" fontId="187" fillId="61" borderId="0" xfId="3096" applyNumberFormat="1" applyFont="1" applyFill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3" sqref="B3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83">
        <v>303817086</v>
      </c>
      <c r="C10" s="52"/>
      <c r="D10" s="83">
        <v>235888463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83">
        <v>85534295</v>
      </c>
      <c r="C14" s="52"/>
      <c r="D14" s="83">
        <v>40925249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-246705223</v>
      </c>
      <c r="C19" s="52"/>
      <c r="D19" s="84">
        <v>-188308646</v>
      </c>
      <c r="E19" s="51"/>
      <c r="F19" s="42"/>
    </row>
    <row r="20" spans="1:6">
      <c r="A20" s="63" t="s">
        <v>243</v>
      </c>
      <c r="B20" s="84"/>
      <c r="C20" s="52"/>
      <c r="D20" s="84">
        <v>-36000</v>
      </c>
      <c r="E20" s="51"/>
      <c r="F20" s="42"/>
    </row>
    <row r="21" spans="1:6">
      <c r="A21" s="45" t="s">
        <v>237</v>
      </c>
      <c r="B21" s="85"/>
      <c r="C21" s="52"/>
      <c r="D21" s="51"/>
      <c r="E21" s="51"/>
      <c r="F21" s="42"/>
    </row>
    <row r="22" spans="1:6">
      <c r="A22" s="63" t="s">
        <v>244</v>
      </c>
      <c r="B22" s="88">
        <v>-17743493</v>
      </c>
      <c r="C22" s="52"/>
      <c r="D22" s="87">
        <v>-17708265</v>
      </c>
      <c r="E22" s="51"/>
      <c r="F22" s="42"/>
    </row>
    <row r="23" spans="1:6">
      <c r="A23" s="63" t="s">
        <v>245</v>
      </c>
      <c r="B23" s="88">
        <v>-2973490</v>
      </c>
      <c r="C23" s="52"/>
      <c r="D23" s="87">
        <v>-2963600</v>
      </c>
      <c r="E23" s="51"/>
      <c r="F23" s="42"/>
    </row>
    <row r="24" spans="1:6">
      <c r="A24" s="63" t="s">
        <v>247</v>
      </c>
      <c r="B24" s="86"/>
      <c r="C24" s="52"/>
      <c r="D24" s="86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-45764223</v>
      </c>
      <c r="C26" s="52"/>
      <c r="D26" s="84">
        <v>-59486664</v>
      </c>
      <c r="E26" s="51"/>
      <c r="F26" s="42"/>
    </row>
    <row r="27" spans="1:6">
      <c r="A27" s="45" t="s">
        <v>221</v>
      </c>
      <c r="B27" s="84">
        <v>-61555419</v>
      </c>
      <c r="C27" s="52"/>
      <c r="D27" s="84">
        <v>-47361153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83">
        <v>10442146</v>
      </c>
      <c r="C32" s="52"/>
      <c r="D32" s="83">
        <v>5769474</v>
      </c>
      <c r="E32" s="51"/>
      <c r="F32" s="42"/>
    </row>
    <row r="33" spans="1:6" ht="15" customHeight="1">
      <c r="A33" s="63" t="s">
        <v>254</v>
      </c>
      <c r="B33" s="64">
        <v>1065564</v>
      </c>
      <c r="C33" s="52"/>
      <c r="D33" s="64">
        <v>-2446486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>
        <v>-3709955</v>
      </c>
      <c r="C37" s="52"/>
      <c r="D37" s="84">
        <v>-4766581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 t="shared" ref="B42:D42" si="0">SUM(B9:B41)</f>
        <v>22407288</v>
      </c>
      <c r="C42" s="54">
        <f t="shared" si="0"/>
        <v>0</v>
      </c>
      <c r="D42" s="54">
        <f t="shared" si="0"/>
        <v>-40494209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-3946868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18460420</v>
      </c>
      <c r="C47" s="58"/>
      <c r="D47" s="67">
        <f>SUM(D42:D46)</f>
        <v>-40494209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18460420</v>
      </c>
      <c r="C57" s="77"/>
      <c r="D57" s="76">
        <f>D47+D55</f>
        <v>-40494209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82"/>
      <c r="C65" s="36"/>
      <c r="D65" s="82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</cp:lastModifiedBy>
  <cp:lastPrinted>2022-07-27T07:52:44Z</cp:lastPrinted>
  <dcterms:created xsi:type="dcterms:W3CDTF">2012-01-19T09:31:29Z</dcterms:created>
  <dcterms:modified xsi:type="dcterms:W3CDTF">2022-08-03T08:04:30Z</dcterms:modified>
</cp:coreProperties>
</file>