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B57" i="18"/>
  <c r="D47" i="18"/>
  <c r="B47" i="18"/>
  <c r="B42" i="18" l="1"/>
  <c r="D55" i="18" l="1"/>
  <c r="B55" i="18"/>
  <c r="D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<sst xmlns="http://schemas.openxmlformats.org/spreadsheetml/2006/main" count="408" uniqueCount="267">
  <si>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</si>
  <si>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</si>
  <si>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</si>
  <si>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</si>
  <si>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</si>
  <si>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</si>
  <si>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</si>
  <si>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</si>
  <si>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</si>
  <si>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</si>
  <si>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</si>
  <si>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</si>
  <si>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</si>
  <si>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</si>
  <si>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</si>
  <si>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</si>
  <si>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</si>
  <si>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</si>
  <si>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</si>
  <si>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</si>
  <si>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</si>
  <si>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</si>
  <si>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</si>
  <si>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</si>
  <si>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</si>
  <si>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</si>
  <si>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</si>
  <si>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</si>
  <si>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</si>
  <si>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</si>
  <si>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</si>
  <si>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</si>
  <si>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</si>
  <si>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</si>
  <si>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</si>
  <si>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</si>
  <si>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</si>
  <si>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</si>
  <si>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</si>
  <si>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</si>
  <si>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</si>
  <si>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</si>
  <si>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</si>
  <si>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</si>
  <si>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</si>
  <si>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</si>
  <si>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</si>
  <si>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</si>
  <si>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</si>
  <si>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</si>
  <si>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</si>
  <si>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</si>
  <si>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</si>
  <si>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</si>
  <si>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</si>
  <si>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</si>
  <si>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</si>
  <si>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</si>
  <si>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</si>
  <si>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</si>
  <si>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</si>
  <si>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</si>
  <si>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</si>
  <si>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</si>
  <si>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</si>
  <si>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</si>
  <si>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</si>
  <si>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</si>
  <si>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</si>
  <si>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</si>
  <si>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</si>
  <si>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</si>
  <si>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</si>
  <si>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</si>
  <si>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</si>
  <si>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</si>
  <si>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</si>
  <si>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</si>
  <si>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</si>
  <si>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</si>
  <si>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</si>
  <si>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</si>
  <si>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</si>
  <si>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</si>
  <si>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</si>
  <si>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</si>
  <si>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</si>
  <si>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</si>
  <si>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</si>
  <si>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</si>
  <si>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</si>
  <si>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</si>
  <si>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</si>
  <si>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</si>
  <si>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</si>
  <si>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</si>
  <si>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</si>
  <si>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</si>
  <si>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</si>
  <si>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</si>
  <si>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</si>
  <si>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</si>
  <si>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</si>
  <si>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</si>
  <si>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</si>
  <si>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</si>
  <si>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</si>
  <si>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</si>
  <si>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</si>
  <si>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</si>
  <si>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</si>
  <si>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</si>
  <si>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</si>
  <si>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</si>
  <si>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</si>
  <si>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</si>
  <si>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</si>
  <si>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</si>
  <si>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</si>
  <si>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</si>
  <si>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</si>
  <si>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</si>
  <si>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</si>
  <si>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</si>
  <si>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</si>
  <si>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</si>
  <si>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</si>
  <si>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</si>
  <si>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</si>
  <si>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</si>
  <si>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</si>
  <si>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</si>
  <si>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</si>
  <si>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</si>
  <si>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</si>
  <si>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</si>
  <si>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</si>
  <si>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</si>
  <si>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</si>
  <si>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</si>
  <si>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</si>
  <si>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</si>
  <si>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</si>
  <si>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</si>
  <si>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</si>
  <si>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</si>
  <si>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</si>
  <si>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</si>
  <si>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</si>
  <si>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</si>
  <si>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</si>
  <si>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</si>
  <si>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</si>
  <si>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</si>
  <si>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</si>
  <si>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</si>
  <si>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</si>
  <si>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</si>
  <si>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</si>
  <si>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</si>
  <si>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</si>
  <si>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</si>
  <si>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</si>
  <si>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</si>
  <si>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</si>
  <si>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</si>
  <si>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</si>
  <si>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</si>
  <si>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</si>
  <si>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</si>
  <si>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</si>
  <si>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</si>
  <si>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</si>
  <si>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</si>
  <si>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</si>
  <si>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</si>
  <si>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</si>
  <si>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</si>
  <si>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</si>
  <si>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</si>
  <si>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</si>
  <si>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</si>
  <si>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</si>
  <si>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</si>
  <si>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</si>
  <si>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</si>
  <si>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</si>
  <si>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</si>
  <si>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</si>
  <si>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</si>
  <si>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</si>
  <si>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</si>
  <si>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</si>
  <si>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</si>
  <si>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</si>
  <si>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</si>
  <si>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</si>
  <si>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</si>
  <si>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</si>
  <si>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</si>
  <si>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</si>
  <si>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</si>
  <si>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</si>
  <si>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</si>
  <si>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</si>
  <si>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</si>
  <si>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</si>
  <si>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</si>
  <si>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</si>
  <si>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</si>
  <si>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</si>
  <si>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</si>
  <si>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</si>
  <si>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</si>
  <si>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</si>
  <si>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</si>
  <si>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</si>
  <si>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</si>
  <si>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</si>
  <si>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</si>
  <si>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</si>
  <si>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</si>
  <si>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</si>
  <si>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</si>
  <si>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</si>
  <si>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</si>
  <si>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</si>
  <si>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</si>
  <si>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</si>
  <si>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</si>
  <si>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</si>
  <si>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</si>
  <si>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</si>
  <si>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</si>
  <si>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</si>
  <si>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</si>
  <si>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</si>
  <si>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</si>
  <si>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</si>
  <si>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</si>
  <si>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</si>
  <si>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</si>
  <si>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</si>
  <si>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</si>
  <si>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</si>
  <si>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</si>
  <si>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</si>
  <si>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</si>
  <si>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</si>
  <si>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</si>
  <si>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</si>
  <si>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</si>
  <si>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</si>
  <si>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</si>
  <si>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</si>
  <si>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</si>
  <si>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</si>
  <si>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</si>
  <si>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</si>
  <si>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</si>
  <si>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</si>
  <si>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</si>
  <si>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</si>
  <si>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</si>
  <si>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</si>
  <si>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AMERIKA GRUP</t>
  </si>
  <si>
    <t>L08501201V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</si>
</sst>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5" zoomScaleNormal="100" workbookViewId="0">
      <selection activeCell="J57" sqref="J57"/>
    </sheetView>
  </sheetViews>
  <sheetFormatPr defaultRowHeight="15"/>
  <cols>
    <col min="1" max="1" width="60.71093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264</v>
      </c>
    </row>
    <row r="2" spans="1:5">
      <c r="A2" s="48" t="s">
        <v>265</v>
      </c>
    </row>
    <row r="3" spans="1:5">
      <c r="A3" s="48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54126488</v>
      </c>
      <c r="C10" s="51"/>
      <c r="D10" s="63">
        <v>32457628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 ht="29.25">
      <c r="A15" s="44" t="s">
        <v>216</v>
      </c>
      <c r="B15" s="63">
        <v>5336241.8027999997</v>
      </c>
      <c r="C15" s="51"/>
      <c r="D15" s="63">
        <v>-6870901</v>
      </c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-38645246</v>
      </c>
      <c r="C19" s="51"/>
      <c r="D19" s="63">
        <v>-13231358</v>
      </c>
      <c r="E19" s="50"/>
    </row>
    <row r="20" spans="1:5">
      <c r="A20" s="62" t="s">
        <v>244</v>
      </c>
      <c r="B20" s="63">
        <v>-11494662</v>
      </c>
      <c r="C20" s="51"/>
      <c r="D20" s="63">
        <v>-3945283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-5274199</v>
      </c>
      <c r="C22" s="51"/>
      <c r="D22" s="63">
        <v>-3821000</v>
      </c>
      <c r="E22" s="50"/>
    </row>
    <row r="23" spans="1:5">
      <c r="A23" s="62" t="s">
        <v>246</v>
      </c>
      <c r="B23" s="63">
        <v>-880791.23300000001</v>
      </c>
      <c r="C23" s="51"/>
      <c r="D23" s="63">
        <v>-638107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>
        <v>-1937167.24695072</v>
      </c>
      <c r="E26" s="50"/>
    </row>
    <row r="27" spans="1:5">
      <c r="A27" s="44" t="s">
        <v>221</v>
      </c>
      <c r="B27" s="63">
        <v>-271046</v>
      </c>
      <c r="C27" s="51"/>
      <c r="D27" s="63">
        <v>-270932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-8000</v>
      </c>
      <c r="C37" s="51"/>
      <c r="D37" s="63">
        <v>-85600</v>
      </c>
      <c r="E37" s="50"/>
    </row>
    <row r="38" spans="1:5" ht="30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>
        <v>-120489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8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2888785.5697999997</v>
      </c>
      <c r="C42" s="54"/>
      <c r="D42" s="53">
        <f>SUM(D9:D41)</f>
        <v>1536790.75304928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-433318</v>
      </c>
      <c r="C44" s="51"/>
      <c r="D44" s="63">
        <v>-230519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2455467.5697999997</v>
      </c>
      <c r="C47" s="66"/>
      <c r="D47" s="66">
        <f t="shared" ref="C47:D47" si="0">SUM(D42:D46)</f>
        <v>1306271.75304928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 ht="30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 ht="30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79" t="s">
        <v>214</v>
      </c>
      <c r="B54" s="64"/>
      <c r="C54" s="52"/>
      <c r="D54" s="64"/>
      <c r="E54" s="35"/>
    </row>
    <row r="55" spans="1:5" ht="29.2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30" thickBot="1">
      <c r="A57" s="69" t="s">
        <v>243</v>
      </c>
      <c r="B57" s="75">
        <f>B47+B55</f>
        <v>2455467.5697999997</v>
      </c>
      <c r="C57" s="75"/>
      <c r="D57" s="75">
        <f t="shared" ref="C57:D57" si="1">D47+D55</f>
        <v>1306271.75304928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6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7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2021-07-20T15:21:37Z</dcterms:modified>
</cp:coreProperties>
</file>