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QKB NETA\"/>
    </mc:Choice>
  </mc:AlternateContent>
  <bookViews>
    <workbookView xWindow="0" yWindow="0" windowWidth="28800" windowHeight="124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C23" i="1"/>
  <c r="B23" i="1"/>
  <c r="B12" i="1" l="1"/>
  <c r="B17" i="1" s="1"/>
  <c r="C12" i="1"/>
  <c r="C17" i="1"/>
  <c r="M14" i="1"/>
  <c r="N8" i="1"/>
  <c r="N27" i="1"/>
  <c r="N7" i="1"/>
  <c r="M9" i="1"/>
  <c r="M24" i="1"/>
  <c r="N11" i="1"/>
  <c r="M12" i="1"/>
  <c r="N13" i="1"/>
  <c r="M8" i="1"/>
  <c r="N9" i="1"/>
  <c r="N24" i="1"/>
  <c r="M27" i="1"/>
  <c r="M26" i="1"/>
  <c r="N17" i="1"/>
  <c r="N6" i="1"/>
  <c r="N16" i="1"/>
  <c r="M22" i="1"/>
  <c r="M25" i="1"/>
  <c r="M13" i="1"/>
  <c r="M6" i="1"/>
  <c r="N12" i="1"/>
  <c r="N15" i="1"/>
  <c r="N10" i="1"/>
  <c r="N18" i="1"/>
  <c r="M10" i="1"/>
  <c r="M16" i="1"/>
  <c r="N25" i="1"/>
  <c r="N26" i="1"/>
  <c r="M20" i="1"/>
  <c r="N21" i="1"/>
  <c r="M23" i="1"/>
  <c r="N20" i="1"/>
  <c r="M11" i="1"/>
  <c r="N23" i="1"/>
  <c r="M19" i="1"/>
  <c r="M18" i="1"/>
  <c r="M7" i="1"/>
  <c r="N19" i="1"/>
  <c r="N22" i="1"/>
  <c r="M15" i="1"/>
  <c r="M17" i="1"/>
  <c r="M21" i="1"/>
  <c r="N14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<sst xmlns="http://schemas.openxmlformats.org/spreadsheetml/2006/main" count="28" uniqueCount="27">
  <si>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</si>
  <si>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</si>
  <si>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</si>
  <si>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</si>
  <si>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</si>
  <si>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</si>
  <si>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</si>
  <si>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</si>
  <si>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</si>
  <si>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</si>
  <si>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</si>
  <si>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</si>
  <si>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</si>
  <si>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</si>
  <si>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</si>
  <si>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</si>
  <si>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</si>
  <si>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</si>
  <si>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</si>
  <si>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</si>
  <si>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</si>
  <si>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</si>
  <si>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</si>
  <si>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</si>
  <si>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</si>
  <si>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</si>
  <si>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Fitime/(humbje) nga nga pjesmarrjet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</si>
</sst>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10" workbookViewId="0">
      <selection activeCell="H13" sqref="H13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25</v>
      </c>
      <c r="N1" s="20" t="s">
        <v>24</v>
      </c>
    </row>
    <row r="2" spans="1:14" ht="15" customHeight="1" x14ac:dyDescent="0.25">
      <c r="A2" s="21" t="s">
        <v>23</v>
      </c>
      <c r="B2" s="19" t="s">
        <v>22</v>
      </c>
      <c r="C2" s="19" t="s">
        <v>22</v>
      </c>
    </row>
    <row r="3" spans="1:14" ht="15" customHeight="1" x14ac:dyDescent="0.25">
      <c r="A3" s="22"/>
      <c r="B3" s="19" t="s">
        <v>21</v>
      </c>
      <c r="C3" s="19" t="s">
        <v>20</v>
      </c>
    </row>
    <row r="4" spans="1:14" x14ac:dyDescent="0.25">
      <c r="A4" s="18" t="s">
        <v>19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18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17</v>
      </c>
      <c r="B7" s="1">
        <v>20063864</v>
      </c>
      <c r="C7" s="1">
        <v>35076633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16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15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14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13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12</v>
      </c>
      <c r="B12" s="16">
        <f>SUM(B13:B14)</f>
        <v>-2040383</v>
      </c>
      <c r="C12" s="16">
        <f>SUM(C13:C14)</f>
        <v>-965670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11</v>
      </c>
      <c r="B13" s="9">
        <v>-1715019</v>
      </c>
      <c r="C13" s="1">
        <v>-803160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10</v>
      </c>
      <c r="B14" s="9">
        <v>-325364</v>
      </c>
      <c r="C14" s="1">
        <v>-162510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9</v>
      </c>
      <c r="B15" s="14">
        <v>-486707</v>
      </c>
      <c r="C15" s="1">
        <v>-511876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8</v>
      </c>
      <c r="B16" s="14">
        <v>-13440766</v>
      </c>
      <c r="C16" s="1">
        <v>-24291446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7</v>
      </c>
      <c r="B17" s="7">
        <f>SUM(B6:B12,B15:B16)</f>
        <v>4096008</v>
      </c>
      <c r="C17" s="7">
        <f>SUM(C6:C12,C15:C16)</f>
        <v>9307641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6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5</v>
      </c>
      <c r="B20" s="11">
        <v>2192</v>
      </c>
      <c r="C20" s="1">
        <v>535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26</v>
      </c>
      <c r="B21" s="9">
        <v>-141144</v>
      </c>
      <c r="C21" s="1">
        <v>-25025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-138952</v>
      </c>
      <c r="C23" s="7">
        <f>SUM(C20:C22)</f>
        <v>-24490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3957056</v>
      </c>
      <c r="C25" s="6">
        <f>C17+C23</f>
        <v>9283151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-593558</v>
      </c>
      <c r="C26" s="1">
        <v>-1392473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SUM(B25:B26)</f>
        <v>3363498</v>
      </c>
      <c r="C27" s="2">
        <f>SUM(C25:C26)</f>
        <v>7890678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2021-07-14T17:17:03Z</dcterms:modified>
</cp:coreProperties>
</file>