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B57" l="1"/>
  <c r="D47"/>
  <c r="D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<sst xmlns="http://schemas.openxmlformats.org/spreadsheetml/2006/main" count="414" uniqueCount="271">
  <si>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</si>
  <si>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</si>
  <si>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</si>
  <si>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</si>
  <si>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</si>
  <si>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</si>
  <si>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</si>
  <si>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</si>
  <si>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</si>
  <si>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</si>
  <si>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</si>
  <si>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</si>
  <si>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</si>
  <si>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</si>
  <si>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</si>
  <si>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</si>
  <si>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</si>
  <si>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</si>
  <si>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</si>
  <si>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</si>
  <si>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</si>
  <si>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</si>
  <si>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</si>
  <si>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</si>
  <si>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</si>
  <si>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</si>
  <si>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</si>
  <si>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</si>
  <si>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</si>
  <si>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</si>
  <si>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</si>
  <si>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</si>
  <si>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</si>
  <si>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</si>
  <si>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</si>
  <si>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</si>
  <si>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</si>
  <si>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</si>
  <si>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</si>
  <si>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</si>
  <si>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</si>
  <si>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</si>
  <si>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</si>
  <si>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</si>
  <si>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</si>
  <si>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</si>
  <si>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</si>
  <si>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</si>
  <si>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</si>
  <si>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</si>
  <si>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</si>
  <si>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</si>
  <si>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</si>
  <si>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</si>
  <si>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</si>
  <si>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</si>
  <si>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</si>
  <si>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</si>
  <si>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</si>
  <si>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</si>
  <si>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</si>
  <si>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</si>
  <si>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</si>
  <si>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</si>
  <si>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</si>
  <si>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</si>
  <si>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</si>
  <si>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</si>
  <si>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</si>
  <si>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</si>
  <si>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</si>
  <si>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</si>
  <si>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</si>
  <si>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</si>
  <si>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</si>
  <si>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</si>
  <si>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</si>
  <si>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</si>
  <si>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</si>
  <si>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</si>
  <si>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</si>
  <si>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</si>
  <si>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</si>
  <si>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</si>
  <si>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</si>
  <si>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</si>
  <si>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</si>
  <si>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</si>
  <si>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</si>
  <si>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</si>
  <si>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</si>
  <si>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</si>
  <si>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</si>
  <si>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</si>
  <si>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</si>
  <si>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</si>
  <si>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</si>
  <si>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</si>
  <si>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</si>
  <si>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</si>
  <si>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</si>
  <si>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</si>
  <si>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</si>
  <si>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</si>
  <si>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</si>
  <si>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</si>
  <si>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</si>
  <si>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</si>
  <si>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</si>
  <si>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</si>
  <si>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</si>
  <si>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</si>
  <si>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</si>
  <si>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</si>
  <si>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</si>
  <si>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</si>
  <si>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</si>
  <si>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</si>
  <si>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</si>
  <si>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</si>
  <si>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</si>
  <si>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</si>
  <si>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</si>
  <si>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</si>
  <si>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</si>
  <si>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</si>
  <si>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</si>
  <si>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</si>
  <si>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</si>
  <si>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</si>
  <si>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</si>
  <si>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</si>
  <si>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</si>
  <si>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</si>
  <si>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</si>
  <si>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</si>
  <si>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</si>
  <si>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</si>
  <si>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</si>
  <si>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</si>
  <si>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</si>
  <si>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</si>
  <si>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</si>
  <si>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</si>
  <si>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</si>
  <si>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</si>
  <si>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</si>
  <si>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</si>
  <si>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</si>
  <si>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</si>
  <si>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</si>
  <si>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</si>
  <si>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</si>
  <si>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</si>
  <si>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</si>
  <si>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</si>
  <si>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</si>
  <si>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</si>
  <si>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</si>
  <si>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</si>
  <si>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</si>
  <si>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</si>
  <si>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</si>
  <si>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</si>
  <si>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</si>
  <si>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</si>
  <si>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</si>
  <si>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</si>
  <si>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</si>
  <si>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</si>
  <si>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</si>
  <si>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</si>
  <si>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</si>
  <si>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</si>
  <si>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</si>
  <si>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</si>
  <si>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</si>
  <si>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</si>
  <si>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</si>
  <si>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</si>
  <si>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</si>
  <si>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</si>
  <si>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</si>
  <si>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</si>
  <si>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</si>
  <si>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</si>
  <si>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</si>
  <si>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</si>
  <si>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</si>
  <si>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</si>
  <si>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</si>
  <si>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</si>
  <si>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</si>
  <si>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</si>
  <si>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</si>
  <si>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</si>
  <si>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</si>
  <si>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</si>
  <si>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</si>
  <si>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</si>
  <si>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</si>
  <si>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</si>
  <si>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</si>
  <si>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</si>
  <si>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</si>
  <si>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</si>
  <si>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</si>
  <si>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</si>
  <si>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</si>
  <si>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</si>
  <si>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</si>
  <si>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</si>
  <si>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</si>
  <si>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</si>
  <si>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</si>
  <si>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</si>
  <si>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</si>
  <si>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</si>
  <si>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</si>
  <si>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</si>
  <si>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</si>
  <si>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</si>
  <si>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</si>
  <si>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</si>
  <si>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</si>
  <si>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</si>
  <si>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</si>
  <si>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</si>
  <si>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</si>
  <si>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</si>
  <si>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</si>
  <si>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</si>
  <si>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</si>
  <si>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</si>
  <si>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</si>
  <si>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</si>
  <si>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</si>
  <si>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</si>
  <si>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</si>
  <si>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</si>
  <si>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</si>
  <si>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</si>
  <si>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</si>
  <si>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</si>
  <si>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</si>
  <si>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</si>
  <si>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</si>
  <si>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</si>
  <si>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</si>
  <si>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</si>
  <si>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</si>
  <si>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</si>
  <si>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</si>
  <si>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</si>
  <si>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</si>
  <si>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</si>
  <si>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</si>
  <si>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</si>
  <si>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</si>
  <si>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</si>
  <si>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</si>
  <si>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</si>
  <si>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</si>
  <si>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</si>
  <si>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</si>
  <si>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</si>
  <si>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</si>
  <si>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Pasqyrat financiare te vitit 2019</t>
  </si>
  <si>
    <t>Conspiration Metropol</t>
  </si>
  <si>
    <t>NIPT nga sistemi L02308019F</t>
  </si>
  <si>
    <t>Adresa: Tirane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</si>
</sst>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6" fillId="0" borderId="0" xfId="0" applyNumberFormat="1" applyFont="1" applyBorder="1" applyAlignment="1">
      <alignment horizontal="right" vertical="center"/>
    </xf>
    <xf numFmtId="14" fontId="187" fillId="0" borderId="0" xfId="0" applyNumberFormat="1" applyFont="1" applyFill="1" applyBorder="1" applyAlignment="1">
      <alignment horizontal="left"/>
    </xf>
    <xf numFmtId="0" fontId="188" fillId="0" borderId="0" xfId="0" applyFont="1" applyBorder="1"/>
    <xf numFmtId="0" fontId="189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7" t="s">
        <v>268</v>
      </c>
      <c r="B2" s="87"/>
      <c r="C2" s="87"/>
    </row>
    <row r="3" spans="1:6">
      <c r="A3" s="87" t="s">
        <v>269</v>
      </c>
      <c r="B3" s="87"/>
      <c r="C3" s="87"/>
    </row>
    <row r="4" spans="1:6" ht="15.75">
      <c r="A4" s="86" t="s">
        <v>270</v>
      </c>
      <c r="B4" s="85"/>
      <c r="C4" s="85"/>
    </row>
    <row r="5" spans="1:6" ht="15.75">
      <c r="A5" s="49" t="s">
        <v>266</v>
      </c>
      <c r="B5" s="85"/>
      <c r="C5" s="85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11162289</v>
      </c>
      <c r="C10" s="51"/>
      <c r="D10" s="63">
        <v>3522804</v>
      </c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/>
      <c r="E14" s="50"/>
      <c r="F14" s="81" t="s">
        <v>264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242</v>
      </c>
      <c r="B20" s="63"/>
      <c r="C20" s="51"/>
      <c r="D20" s="63"/>
      <c r="E20" s="50"/>
      <c r="F20" s="42"/>
    </row>
    <row r="21" spans="1:6">
      <c r="A21" s="45" t="s">
        <v>236</v>
      </c>
      <c r="B21" s="50"/>
      <c r="C21" s="51"/>
      <c r="D21" s="50"/>
      <c r="E21" s="50"/>
      <c r="F21" s="42"/>
    </row>
    <row r="22" spans="1:6">
      <c r="A22" s="62" t="s">
        <v>243</v>
      </c>
      <c r="B22" s="63"/>
      <c r="C22" s="51"/>
      <c r="D22" s="63">
        <v>-1830770</v>
      </c>
      <c r="E22" s="50"/>
      <c r="F22" s="42"/>
    </row>
    <row r="23" spans="1:6">
      <c r="A23" s="62" t="s">
        <v>244</v>
      </c>
      <c r="B23" s="63">
        <v>-1193232</v>
      </c>
      <c r="C23" s="51"/>
      <c r="D23" s="63">
        <v>-666425</v>
      </c>
      <c r="E23" s="50"/>
      <c r="F23" s="42"/>
    </row>
    <row r="24" spans="1:6">
      <c r="A24" s="62" t="s">
        <v>246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234</v>
      </c>
      <c r="B26" s="84">
        <v>-406982</v>
      </c>
      <c r="C26" s="51"/>
      <c r="D26" s="84">
        <v>-357081</v>
      </c>
      <c r="E26" s="50"/>
      <c r="F26" s="42"/>
    </row>
    <row r="27" spans="1:6">
      <c r="A27" s="45" t="s">
        <v>221</v>
      </c>
      <c r="B27" s="84">
        <v>-8843643</v>
      </c>
      <c r="C27" s="51"/>
      <c r="D27" s="84">
        <v>-3521892</v>
      </c>
      <c r="E27" s="50"/>
      <c r="F27" s="42"/>
    </row>
    <row r="28" spans="1:6">
      <c r="A28" s="45" t="s">
        <v>210</v>
      </c>
      <c r="B28" s="50"/>
      <c r="C28" s="51"/>
      <c r="D28" s="50">
        <v>700000</v>
      </c>
      <c r="E28" s="50"/>
      <c r="F28" s="42"/>
    </row>
    <row r="29" spans="1:6" ht="15" customHeight="1">
      <c r="A29" s="62" t="s">
        <v>247</v>
      </c>
      <c r="B29" s="63"/>
      <c r="C29" s="51"/>
      <c r="D29" s="63"/>
      <c r="E29" s="50"/>
      <c r="F29" s="42"/>
    </row>
    <row r="30" spans="1:6" ht="15" customHeight="1">
      <c r="A30" s="62" t="s">
        <v>245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248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/>
      <c r="C33" s="51"/>
      <c r="D33" s="63"/>
      <c r="E33" s="50"/>
      <c r="F33" s="42"/>
    </row>
    <row r="34" spans="1:6" ht="15" customHeight="1">
      <c r="A34" s="62" t="s">
        <v>249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237</v>
      </c>
      <c r="B36" s="50"/>
      <c r="C36" s="65"/>
      <c r="D36" s="50"/>
      <c r="E36" s="50"/>
      <c r="F36" s="42"/>
    </row>
    <row r="37" spans="1:6">
      <c r="A37" s="62" t="s">
        <v>250</v>
      </c>
      <c r="B37" s="63"/>
      <c r="C37" s="51"/>
      <c r="D37" s="63"/>
      <c r="E37" s="50"/>
      <c r="F37" s="42"/>
    </row>
    <row r="38" spans="1:6">
      <c r="A38" s="62" t="s">
        <v>252</v>
      </c>
      <c r="B38" s="63"/>
      <c r="C38" s="51"/>
      <c r="D38" s="63"/>
      <c r="E38" s="50"/>
      <c r="F38" s="42"/>
    </row>
    <row r="39" spans="1:6">
      <c r="A39" s="62" t="s">
        <v>251</v>
      </c>
      <c r="B39" s="63">
        <v>0</v>
      </c>
      <c r="C39" s="51"/>
      <c r="D39" s="63">
        <v>-9247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SUM(B10:B41)</f>
        <v>718432</v>
      </c>
      <c r="C42" s="54"/>
      <c r="D42" s="53">
        <f>SUM(D10:D41)</f>
        <v>-2162611</v>
      </c>
      <c r="E42" s="57"/>
      <c r="F42" s="83"/>
    </row>
    <row r="43" spans="1:6">
      <c r="A43" s="45" t="s">
        <v>26</v>
      </c>
      <c r="B43" s="54">
        <v>-35922</v>
      </c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238</v>
      </c>
      <c r="B47" s="66">
        <f>SUM(B42:B46)</f>
        <v>682510</v>
      </c>
      <c r="C47" s="66"/>
      <c r="D47" s="66">
        <f>SUM(D42:D46)</f>
        <v>-2162611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241</v>
      </c>
      <c r="B57" s="75">
        <f>B47+B55</f>
        <v>682510</v>
      </c>
      <c r="C57" s="76"/>
      <c r="D57" s="75">
        <f>D47+D55</f>
        <v>-2162611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233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2020-07-29T14:25:07Z</dcterms:modified>
</cp:coreProperties>
</file>