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21840" windowHeight="11445" tabRatio="705"/>
  </bookViews>
  <sheets>
    <sheet name="Pash (sipas natyres)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/>
  <c r="B23"/>
  <c r="B14"/>
  <c r="C12"/>
  <c r="C17" s="1"/>
  <c r="C25" s="1"/>
  <c r="C27" s="1"/>
  <c r="B12"/>
  <c r="B17" s="1"/>
  <c r="B25" s="1"/>
  <c r="B27" s="1"/>
  <c r="M26"/>
  <c r="M24"/>
  <c r="M21"/>
  <c r="M19"/>
  <c r="M17"/>
  <c r="M15"/>
  <c r="N13"/>
  <c r="N10"/>
  <c r="N6"/>
  <c r="M27"/>
  <c r="M20"/>
  <c r="N12"/>
  <c r="N9"/>
  <c r="N26"/>
  <c r="N24"/>
  <c r="N21"/>
  <c r="N19"/>
  <c r="N17"/>
  <c r="N15"/>
  <c r="M12"/>
  <c r="M11"/>
  <c r="M9"/>
  <c r="M7"/>
  <c r="M25"/>
  <c r="M18"/>
  <c r="M16"/>
  <c r="N11"/>
  <c r="N27"/>
  <c r="N25"/>
  <c r="N23"/>
  <c r="N22"/>
  <c r="N20"/>
  <c r="N18"/>
  <c r="N16"/>
  <c r="N14"/>
  <c r="M13"/>
  <c r="M10"/>
  <c r="M8"/>
  <c r="M6"/>
  <c r="N8"/>
  <c r="M23"/>
  <c r="M22"/>
  <c r="M14"/>
  <c r="N7"/>
</calcChain>
</file>

<file path=xl/sharedStrings.xml><?xml version="1.0" encoding="utf-8"?>
<sst xmlns="http://schemas.openxmlformats.org/spreadsheetml/2006/main" count="34" uniqueCount="33">
  <si>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</si>
  <si>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</si>
  <si>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</si>
  <si>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</si>
  <si>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</si>
  <si>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</si>
  <si>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</si>
  <si>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</si>
  <si>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</si>
  <si>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</si>
  <si>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</si>
  <si>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</si>
  <si>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</si>
  <si>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</si>
  <si>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</si>
  <si>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</si>
  <si>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</si>
  <si>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</si>
  <si>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</si>
  <si>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</si>
  <si>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</si>
  <si>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</si>
  <si>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</si>
  <si>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</si>
  <si>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</si>
  <si>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Administrator</t>
  </si>
  <si>
    <t>"A.C.T.I" SH.P.K, NIPT K92319024M</t>
  </si>
  <si>
    <t>Odhise Zoto</t>
  </si>
  <si>
    <t>ZAKFP.ACCOUNTING SH.P.K</t>
  </si>
  <si>
    <t>Zigur Kerma</t>
  </si>
  <si>
    <t>Hartues i PF</t>
  </si>
  <si>
    <t>NAS-15</t>
  </si>
  <si>
    <t>SFPEN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</si>
</sst>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43" fontId="7" fillId="0" borderId="0" applyFont="0" applyFill="0" applyBorder="0" applyAlignment="0" applyProtection="0"/>
    <xf numFmtId="0" fontId="13" fillId="0" borderId="0">
      <alignment vertical="top"/>
    </xf>
  </cellStyleXfs>
  <cellXfs count="30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indent="3"/>
    </xf>
    <xf numFmtId="0" fontId="12" fillId="0" borderId="0" xfId="0" applyFont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64" fontId="2" fillId="0" borderId="0" xfId="2" applyNumberFormat="1" applyFont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3" borderId="3" xfId="2" applyNumberFormat="1" applyFont="1" applyFill="1" applyBorder="1" applyAlignment="1">
      <alignment vertical="center"/>
    </xf>
    <xf numFmtId="164" fontId="0" fillId="0" borderId="0" xfId="2" applyNumberFormat="1" applyFont="1" applyBorder="1"/>
    <xf numFmtId="164" fontId="9" fillId="0" borderId="0" xfId="2" applyNumberFormat="1" applyFont="1" applyBorder="1" applyAlignment="1">
      <alignment vertical="center"/>
    </xf>
    <xf numFmtId="164" fontId="10" fillId="0" borderId="0" xfId="2" applyNumberFormat="1" applyFont="1" applyBorder="1" applyAlignment="1">
      <alignment vertical="center"/>
    </xf>
    <xf numFmtId="164" fontId="10" fillId="3" borderId="0" xfId="2" applyNumberFormat="1" applyFont="1" applyFill="1" applyBorder="1" applyAlignment="1">
      <alignment vertical="center"/>
    </xf>
    <xf numFmtId="164" fontId="11" fillId="0" borderId="0" xfId="2" applyNumberFormat="1" applyFont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164" fontId="10" fillId="0" borderId="0" xfId="2" applyNumberFormat="1" applyFont="1" applyBorder="1" applyAlignment="1">
      <alignment horizontal="left" vertical="center"/>
    </xf>
    <xf numFmtId="164" fontId="2" fillId="3" borderId="2" xfId="2" applyNumberFormat="1" applyFont="1" applyFill="1" applyBorder="1" applyAlignment="1">
      <alignment vertical="center"/>
    </xf>
    <xf numFmtId="0" fontId="14" fillId="0" borderId="0" xfId="0" applyFont="1"/>
    <xf numFmtId="0" fontId="15" fillId="0" borderId="0" xfId="0" applyFont="1" applyBorder="1" applyAlignment="1"/>
    <xf numFmtId="0" fontId="15" fillId="0" borderId="0" xfId="0" applyFont="1"/>
    <xf numFmtId="0" fontId="5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4">
    <cellStyle name="Comma" xfId="2" builtinId="3"/>
    <cellStyle name="Normal" xfId="0" builtinId="0"/>
    <cellStyle name="Normal 2 2" xfId="3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J11" sqref="J11"/>
    </sheetView>
  </sheetViews>
  <sheetFormatPr defaultRowHeight="15"/>
  <cols>
    <col min="1" max="1" width="66.710937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3" t="s">
        <v>26</v>
      </c>
      <c r="M1" t="s">
        <v>31</v>
      </c>
      <c r="N1" s="3" t="s">
        <v>32</v>
      </c>
    </row>
    <row r="2" spans="1:14" ht="15" customHeight="1">
      <c r="A2" s="28" t="s">
        <v>4</v>
      </c>
      <c r="B2" s="4" t="s">
        <v>0</v>
      </c>
      <c r="C2" s="4" t="s">
        <v>0</v>
      </c>
    </row>
    <row r="3" spans="1:14" ht="15" customHeight="1">
      <c r="A3" s="29"/>
      <c r="B3" s="4" t="s">
        <v>1</v>
      </c>
      <c r="C3" s="4" t="s">
        <v>2</v>
      </c>
    </row>
    <row r="4" spans="1:14">
      <c r="A4" s="5" t="s">
        <v>5</v>
      </c>
      <c r="B4" s="2"/>
      <c r="C4" s="2"/>
    </row>
    <row r="5" spans="1:14">
      <c r="B5" s="6"/>
      <c r="C5" s="2"/>
    </row>
    <row r="6" spans="1:14">
      <c r="A6" s="7" t="s">
        <v>6</v>
      </c>
      <c r="B6" s="18">
        <v>3878890</v>
      </c>
      <c r="C6" s="18">
        <v>4924377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7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8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9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10</v>
      </c>
      <c r="B10" s="19"/>
      <c r="C10" s="1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11</v>
      </c>
      <c r="B11" s="19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12</v>
      </c>
      <c r="B12" s="20">
        <f>SUM(B13:B14)</f>
        <v>-4404587</v>
      </c>
      <c r="C12" s="20">
        <f>SUM(C13:C14)</f>
        <v>-3104415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13</v>
      </c>
      <c r="B13" s="19">
        <v>-3774280</v>
      </c>
      <c r="C13" s="19">
        <v>-2660164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14</v>
      </c>
      <c r="B14" s="19">
        <f>-630307</f>
        <v>-630307</v>
      </c>
      <c r="C14" s="19">
        <v>-444251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15</v>
      </c>
      <c r="B15" s="21">
        <v>0</v>
      </c>
      <c r="C15" s="21">
        <v>-182478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16</v>
      </c>
      <c r="B16" s="21">
        <v>-2210615</v>
      </c>
      <c r="C16" s="21">
        <v>-2141641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17</v>
      </c>
      <c r="B17" s="15">
        <f>SUM(B6:B12,B15:B16)</f>
        <v>-2736312</v>
      </c>
      <c r="C17" s="15">
        <f>SUM(C6:C12,C15:C16)</f>
        <v>-504157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"/>
      <c r="B18" s="14"/>
      <c r="C18" s="14"/>
      <c r="M18" t="e">
        <f t="shared" ca="1" si="0"/>
        <v>#NAME?</v>
      </c>
      <c r="N18" t="e">
        <f t="shared" ca="1" si="1"/>
        <v>#NAME?</v>
      </c>
    </row>
    <row r="19" spans="1:14">
      <c r="A19" s="11" t="s">
        <v>18</v>
      </c>
      <c r="B19" s="22"/>
      <c r="C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19</v>
      </c>
      <c r="B20" s="22"/>
      <c r="C20" s="2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20</v>
      </c>
      <c r="B21" s="19"/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21</v>
      </c>
      <c r="B22" s="19"/>
      <c r="C22" s="1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1" t="s">
        <v>3</v>
      </c>
      <c r="B23" s="15">
        <f>SUM(B20:B22)</f>
        <v>0</v>
      </c>
      <c r="C23" s="15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12"/>
      <c r="B24" s="23"/>
      <c r="C24" s="23"/>
      <c r="M24" t="e">
        <f t="shared" ca="1" si="0"/>
        <v>#NAME?</v>
      </c>
      <c r="N24" t="e">
        <f t="shared" ca="1" si="1"/>
        <v>#NAME?</v>
      </c>
    </row>
    <row r="25" spans="1:14" ht="15.75" thickBot="1">
      <c r="A25" s="12" t="s">
        <v>22</v>
      </c>
      <c r="B25" s="16">
        <f>B23+B17</f>
        <v>-2736312</v>
      </c>
      <c r="C25" s="16">
        <f>C23+C17</f>
        <v>-504157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13" t="s">
        <v>23</v>
      </c>
      <c r="B26" s="18">
        <v>0</v>
      </c>
      <c r="C26" s="18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12" t="s">
        <v>24</v>
      </c>
      <c r="B27" s="24">
        <f>B25-B26</f>
        <v>-2736312</v>
      </c>
      <c r="C27" s="24">
        <f>C25-C26</f>
        <v>-504157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2"/>
      <c r="B28" s="2"/>
      <c r="C28" s="2"/>
    </row>
    <row r="29" spans="1:14">
      <c r="A29" s="2"/>
      <c r="B29" s="2"/>
      <c r="C29" s="2"/>
    </row>
    <row r="30" spans="1:14" ht="15.75">
      <c r="A30" s="26" t="s">
        <v>30</v>
      </c>
      <c r="B30" s="27"/>
      <c r="C30" s="27" t="s">
        <v>25</v>
      </c>
      <c r="D30" s="25"/>
    </row>
    <row r="31" spans="1:14" ht="15.75">
      <c r="A31" s="27" t="s">
        <v>28</v>
      </c>
      <c r="B31" s="27"/>
      <c r="C31" s="27"/>
      <c r="D31" s="25"/>
    </row>
    <row r="32" spans="1:14" ht="15.75">
      <c r="A32" s="27" t="s">
        <v>29</v>
      </c>
      <c r="B32" s="27"/>
      <c r="C32" s="27" t="s">
        <v>27</v>
      </c>
      <c r="D32" s="25"/>
    </row>
  </sheetData>
  <mergeCells count="1">
    <mergeCell ref="A2:A3"/>
  </mergeCells>
  <pageMargins left="0.21" right="0.21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(sipas natyres)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2020-02-09T10:15:53Z</cp:lastPrinted>
  <dcterms:created xsi:type="dcterms:W3CDTF">2016-08-04T12:40:37Z</dcterms:created>
  <dcterms:modified xsi:type="dcterms:W3CDTF">2022-06-25T12:01:04Z</dcterms:modified>
</cp:coreProperties>
</file>