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610" windowHeight="116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/>
  <c r="D18"/>
  <c r="B18"/>
  <c r="D2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<sst xmlns="http://schemas.openxmlformats.org/spreadsheetml/2006/main" count="418" uniqueCount="269">
  <si>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</si>
  <si>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</si>
  <si>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</si>
  <si>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</si>
  <si>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</si>
  <si>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</si>
  <si>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</si>
  <si>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</si>
  <si>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</si>
  <si>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</si>
  <si>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</si>
  <si>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</si>
  <si>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</si>
  <si>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</si>
  <si>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</si>
  <si>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</si>
  <si>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</si>
  <si>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</si>
  <si>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</si>
  <si>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</si>
  <si>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</si>
  <si>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</si>
  <si>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</si>
  <si>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</si>
  <si>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</si>
  <si>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</si>
  <si>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</si>
  <si>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</si>
  <si>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</si>
  <si>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</si>
  <si>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</si>
  <si>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</si>
  <si>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</si>
  <si>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</si>
  <si>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</si>
  <si>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</si>
  <si>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</si>
  <si>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</si>
  <si>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</si>
  <si>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</si>
  <si>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</si>
  <si>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</si>
  <si>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</si>
  <si>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</si>
  <si>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</si>
  <si>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</si>
  <si>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</si>
  <si>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</si>
  <si>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</si>
  <si>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</si>
  <si>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</si>
  <si>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</si>
  <si>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</si>
  <si>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</si>
  <si>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</si>
  <si>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</si>
  <si>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</si>
  <si>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</si>
  <si>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</si>
  <si>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</si>
  <si>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</si>
  <si>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</si>
  <si>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</si>
  <si>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</si>
  <si>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</si>
  <si>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</si>
  <si>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</si>
  <si>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</si>
  <si>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</si>
  <si>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</si>
  <si>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</si>
  <si>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</si>
  <si>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</si>
  <si>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</si>
  <si>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</si>
  <si>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</si>
  <si>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</si>
  <si>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</si>
  <si>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</si>
  <si>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</si>
  <si>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</si>
  <si>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</si>
  <si>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</si>
  <si>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</si>
  <si>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</si>
  <si>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</si>
  <si>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</si>
  <si>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</si>
  <si>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</si>
  <si>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</si>
  <si>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</si>
  <si>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</si>
  <si>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</si>
  <si>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</si>
  <si>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</si>
  <si>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</si>
  <si>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</si>
  <si>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</si>
  <si>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</si>
  <si>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</si>
  <si>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</si>
  <si>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</si>
  <si>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</si>
  <si>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</si>
  <si>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</si>
  <si>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</si>
  <si>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</si>
  <si>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</si>
  <si>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</si>
  <si>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</si>
  <si>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</si>
  <si>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</si>
  <si>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</si>
  <si>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</si>
  <si>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</si>
  <si>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</si>
  <si>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</si>
  <si>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</si>
  <si>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</si>
  <si>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</si>
  <si>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</si>
  <si>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</si>
  <si>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</si>
  <si>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</si>
  <si>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</si>
  <si>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</si>
  <si>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</si>
  <si>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</si>
  <si>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</si>
  <si>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</si>
  <si>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</si>
  <si>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</si>
  <si>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</si>
  <si>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</si>
  <si>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</si>
  <si>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</si>
  <si>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</si>
  <si>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</si>
  <si>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</si>
  <si>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</si>
  <si>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</si>
  <si>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</si>
  <si>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</si>
  <si>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</si>
  <si>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</si>
  <si>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</si>
  <si>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</si>
  <si>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</si>
  <si>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</si>
  <si>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</si>
  <si>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</si>
  <si>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</si>
  <si>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</si>
  <si>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</si>
  <si>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</si>
  <si>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</si>
  <si>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</si>
  <si>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</si>
  <si>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</si>
  <si>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</si>
  <si>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</si>
  <si>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</si>
  <si>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</si>
  <si>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</si>
  <si>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</si>
  <si>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</si>
  <si>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</si>
  <si>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</si>
  <si>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</si>
  <si>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</si>
  <si>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</si>
  <si>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</si>
  <si>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</si>
  <si>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</si>
  <si>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</si>
  <si>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</si>
  <si>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</si>
  <si>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</si>
  <si>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</si>
  <si>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</si>
  <si>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</si>
  <si>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</si>
  <si>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</si>
  <si>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</si>
  <si>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</si>
  <si>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</si>
  <si>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</si>
  <si>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</si>
  <si>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</si>
  <si>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</si>
  <si>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</si>
  <si>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</si>
  <si>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</si>
  <si>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</si>
  <si>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</si>
  <si>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</si>
  <si>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</si>
  <si>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</si>
  <si>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</si>
  <si>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</si>
  <si>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</si>
  <si>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</si>
  <si>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</si>
  <si>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</si>
  <si>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</si>
  <si>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</si>
  <si>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</si>
  <si>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</si>
  <si>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</si>
  <si>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</si>
  <si>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</si>
  <si>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</si>
  <si>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</si>
  <si>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</si>
  <si>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</si>
  <si>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</si>
  <si>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</si>
  <si>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</si>
  <si>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</si>
  <si>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</si>
  <si>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</si>
  <si>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</si>
  <si>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</si>
  <si>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</si>
  <si>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</si>
  <si>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</si>
  <si>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</si>
  <si>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</si>
  <si>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</si>
  <si>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</si>
  <si>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</si>
  <si>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</si>
  <si>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</si>
  <si>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</si>
  <si>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</si>
  <si>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</si>
  <si>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</si>
  <si>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</si>
  <si>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</si>
  <si>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</si>
  <si>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</si>
  <si>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</si>
  <si>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</si>
  <si>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</si>
  <si>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</si>
  <si>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</si>
  <si>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</si>
  <si>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</si>
  <si>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</si>
  <si>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</si>
  <si>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</si>
  <si>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</si>
  <si>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</si>
  <si>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</si>
  <si>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</si>
  <si>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</si>
  <si>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</si>
  <si>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</si>
  <si>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</si>
  <si>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</si>
  <si>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</si>
  <si>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</si>
  <si>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</si>
  <si>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</si>
  <si>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</si>
  <si>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</si>
  <si>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RED CLOUD SHPK</t>
  </si>
  <si>
    <t>NIPT L11331001C</t>
  </si>
  <si>
    <t>Lek/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</si>
</sst>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88" sqref="A8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31709501</v>
      </c>
      <c r="C10" s="44"/>
      <c r="D10" s="50">
        <v>25497747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f>-12726360-14552832</f>
        <v>-27279192</v>
      </c>
      <c r="C18" s="44"/>
      <c r="D18" s="50">
        <f>-15000259</f>
        <v>-15000259</v>
      </c>
      <c r="E18" s="43"/>
      <c r="F18" s="36"/>
    </row>
    <row r="19" spans="1:6">
      <c r="A19" s="52" t="s">
        <v>229</v>
      </c>
      <c r="B19" s="50">
        <v>-201231</v>
      </c>
      <c r="C19" s="44"/>
      <c r="D19" s="50">
        <f>-303839-718247</f>
        <v>-1022086</v>
      </c>
      <c r="E19" s="43"/>
      <c r="F19" s="36"/>
    </row>
    <row r="20" spans="1:6">
      <c r="A20" s="52" t="s">
        <v>230</v>
      </c>
      <c r="B20" s="50">
        <v>-3436711</v>
      </c>
      <c r="C20" s="44"/>
      <c r="D20" s="50">
        <v>-1192554</v>
      </c>
      <c r="E20" s="43"/>
      <c r="F20" s="36"/>
    </row>
    <row r="21" spans="1:6">
      <c r="A21" s="52" t="s">
        <v>231</v>
      </c>
      <c r="B21" s="50">
        <v>-147153</v>
      </c>
      <c r="C21" s="44"/>
      <c r="D21" s="50">
        <v>-37763</v>
      </c>
      <c r="E21" s="43"/>
      <c r="F21" s="36"/>
    </row>
    <row r="22" spans="1:6">
      <c r="A22" s="52" t="s">
        <v>232</v>
      </c>
      <c r="B22" s="50">
        <v>-3968352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-3323138</v>
      </c>
      <c r="C28" s="44"/>
      <c r="D28" s="57">
        <f>SUM(D10:D22,D24:D27)</f>
        <v>8245085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-1236763</v>
      </c>
      <c r="E29" s="43"/>
      <c r="F29" s="36"/>
    </row>
    <row r="30" spans="1:6" ht="15" customHeight="1">
      <c r="A30" s="53" t="s">
        <v>236</v>
      </c>
      <c r="B30" s="57">
        <f>SUM(B28:B29)</f>
        <v>-3323138</v>
      </c>
      <c r="C30" s="45"/>
      <c r="D30" s="57">
        <f>SUM(D28:D29)</f>
        <v>7008322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-3323138</v>
      </c>
      <c r="C35" s="48"/>
      <c r="D35" s="58">
        <f>D30+D33</f>
        <v>7008322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-3323138</v>
      </c>
      <c r="D50" s="59">
        <f>D35</f>
        <v>7008322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-3323138</v>
      </c>
      <c r="D71" s="60">
        <f>D69+D50</f>
        <v>7008322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2019-07-17T13:51:28Z</dcterms:modified>
</cp:coreProperties>
</file>