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<sst xmlns="http://schemas.openxmlformats.org/spreadsheetml/2006/main" count="418" uniqueCount="270">
  <si>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</si>
  <si>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</si>
  <si>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</si>
  <si>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</si>
  <si>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</si>
  <si>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</si>
  <si>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</si>
  <si>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</si>
  <si>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</si>
  <si>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</si>
  <si>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</si>
  <si>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</si>
  <si>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</si>
  <si>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</si>
  <si>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</si>
  <si>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</si>
  <si>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</si>
  <si>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</si>
  <si>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</si>
  <si>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</si>
  <si>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</si>
  <si>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</si>
  <si>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</si>
  <si>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</si>
  <si>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</si>
  <si>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</si>
  <si>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</si>
  <si>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</si>
  <si>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</si>
  <si>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</si>
  <si>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</si>
  <si>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</si>
  <si>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</si>
  <si>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</si>
  <si>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</si>
  <si>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</si>
  <si>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</si>
  <si>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</si>
  <si>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</si>
  <si>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</si>
  <si>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</si>
  <si>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</si>
  <si>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</si>
  <si>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</si>
  <si>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</si>
  <si>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</si>
  <si>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</si>
  <si>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</si>
  <si>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</si>
  <si>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</si>
  <si>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</si>
  <si>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</si>
  <si>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</si>
  <si>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</si>
  <si>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</si>
  <si>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</si>
  <si>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</si>
  <si>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</si>
  <si>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</si>
  <si>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</si>
  <si>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</si>
  <si>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</si>
  <si>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</si>
  <si>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</si>
  <si>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</si>
  <si>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</si>
  <si>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</si>
  <si>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</si>
  <si>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</si>
  <si>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</si>
  <si>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</si>
  <si>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</si>
  <si>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</si>
  <si>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</si>
  <si>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</si>
  <si>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</si>
  <si>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</si>
  <si>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</si>
  <si>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</si>
  <si>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</si>
  <si>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</si>
  <si>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</si>
  <si>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</si>
  <si>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</si>
  <si>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</si>
  <si>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</si>
  <si>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</si>
  <si>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</si>
  <si>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</si>
  <si>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</si>
  <si>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</si>
  <si>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</si>
  <si>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</si>
  <si>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</si>
  <si>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</si>
  <si>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</si>
  <si>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</si>
  <si>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</si>
  <si>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</si>
  <si>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</si>
  <si>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</si>
  <si>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</si>
  <si>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</si>
  <si>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</si>
  <si>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</si>
  <si>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</si>
  <si>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</si>
  <si>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</si>
  <si>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</si>
  <si>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</si>
  <si>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</si>
  <si>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</si>
  <si>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</si>
  <si>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</si>
  <si>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</si>
  <si>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</si>
  <si>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</si>
  <si>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</si>
  <si>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</si>
  <si>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</si>
  <si>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</si>
  <si>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</si>
  <si>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</si>
  <si>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</si>
  <si>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</si>
  <si>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</si>
  <si>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</si>
  <si>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</si>
  <si>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</si>
  <si>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</si>
  <si>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</si>
  <si>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</si>
  <si>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</si>
  <si>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</si>
  <si>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</si>
  <si>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</si>
  <si>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</si>
  <si>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</si>
  <si>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</si>
  <si>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</si>
  <si>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</si>
  <si>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</si>
  <si>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</si>
  <si>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</si>
  <si>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</si>
  <si>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</si>
  <si>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</si>
  <si>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</si>
  <si>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</si>
  <si>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</si>
  <si>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</si>
  <si>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</si>
  <si>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</si>
  <si>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</si>
  <si>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</si>
  <si>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</si>
  <si>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</si>
  <si>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</si>
  <si>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</si>
  <si>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</si>
  <si>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</si>
  <si>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</si>
  <si>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</si>
  <si>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</si>
  <si>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</si>
  <si>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</si>
  <si>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</si>
  <si>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</si>
  <si>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</si>
  <si>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</si>
  <si>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</si>
  <si>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</si>
  <si>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</si>
  <si>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</si>
  <si>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</si>
  <si>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</si>
  <si>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</si>
  <si>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</si>
  <si>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</si>
  <si>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</si>
  <si>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</si>
  <si>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</si>
  <si>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</si>
  <si>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</si>
  <si>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</si>
  <si>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</si>
  <si>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</si>
  <si>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</si>
  <si>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</si>
  <si>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</si>
  <si>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</si>
  <si>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</si>
  <si>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</si>
  <si>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</si>
  <si>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</si>
  <si>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</si>
  <si>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</si>
  <si>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</si>
  <si>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</si>
  <si>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</si>
  <si>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</si>
  <si>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</si>
  <si>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</si>
  <si>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</si>
  <si>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</si>
  <si>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</si>
  <si>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</si>
  <si>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</si>
  <si>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</si>
  <si>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</si>
  <si>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</si>
  <si>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</si>
  <si>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</si>
  <si>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</si>
  <si>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</si>
  <si>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</si>
  <si>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</si>
  <si>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</si>
  <si>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</si>
  <si>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</si>
  <si>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</si>
  <si>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</si>
  <si>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</si>
  <si>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</si>
  <si>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</si>
  <si>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</si>
  <si>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</si>
  <si>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</si>
  <si>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</si>
  <si>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</si>
  <si>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</si>
  <si>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</si>
  <si>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</si>
  <si>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</si>
  <si>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</si>
  <si>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</si>
  <si>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</si>
  <si>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</si>
  <si>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</si>
  <si>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</si>
  <si>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</si>
  <si>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</si>
  <si>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</si>
  <si>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</si>
  <si>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</si>
  <si>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</si>
  <si>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</si>
  <si>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</si>
  <si>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</si>
  <si>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</si>
  <si>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</si>
  <si>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</si>
  <si>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</si>
  <si>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</si>
  <si>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</si>
  <si>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</si>
  <si>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</si>
  <si>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</si>
  <si>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</si>
  <si>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</si>
  <si>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</si>
  <si>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</si>
  <si>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</si>
  <si>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</si>
  <si>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</si>
  <si>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2018</t>
  </si>
  <si>
    <t>Natural Farming shpk</t>
  </si>
  <si>
    <t>K82111001T</t>
  </si>
  <si>
    <t>Mije 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</si>
  <si>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(humbje nga permbytja)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</si>
</sst>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3" zoomScale="95" zoomScaleNormal="95" workbookViewId="0">
      <selection activeCell="B76" sqref="B7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107435114</v>
      </c>
      <c r="C10" s="44"/>
      <c r="D10" s="50">
        <v>599456104</v>
      </c>
      <c r="E10" s="43"/>
      <c r="F10" s="63" t="s">
        <v>262</v>
      </c>
    </row>
    <row r="11" spans="1:6">
      <c r="A11" s="49" t="s">
        <v>257</v>
      </c>
      <c r="B11" s="50">
        <v>6851685</v>
      </c>
      <c r="C11" s="44"/>
      <c r="D11" s="50">
        <v>4318232</v>
      </c>
      <c r="E11" s="43"/>
      <c r="F11" s="63" t="s">
        <v>263</v>
      </c>
    </row>
    <row r="12" spans="1:6">
      <c r="A12" s="49" t="s">
        <v>258</v>
      </c>
      <c r="B12" s="50">
        <v>0</v>
      </c>
      <c r="C12" s="44"/>
      <c r="D12" s="50">
        <v>1438722</v>
      </c>
      <c r="E12" s="43"/>
      <c r="F12" s="63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>
        <v>0</v>
      </c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227</v>
      </c>
      <c r="B17" s="50">
        <v>-37345273</v>
      </c>
      <c r="C17" s="44"/>
      <c r="D17" s="50">
        <v>-464004406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228</v>
      </c>
      <c r="B19" s="50">
        <v>-2569068</v>
      </c>
      <c r="C19" s="44"/>
      <c r="D19" s="50">
        <v>-9673660</v>
      </c>
      <c r="E19" s="43"/>
      <c r="F19" s="36"/>
    </row>
    <row r="20" spans="1:6">
      <c r="A20" s="52" t="s">
        <v>229</v>
      </c>
      <c r="B20" s="50">
        <v>-79286111</v>
      </c>
      <c r="C20" s="44"/>
      <c r="D20" s="50">
        <v>-57199667</v>
      </c>
      <c r="E20" s="43"/>
      <c r="F20" s="36"/>
    </row>
    <row r="21" spans="1:6">
      <c r="A21" s="52" t="s">
        <v>230</v>
      </c>
      <c r="B21" s="50">
        <v>-958250</v>
      </c>
      <c r="C21" s="44"/>
      <c r="D21" s="50">
        <v>-6028955</v>
      </c>
      <c r="E21" s="43"/>
      <c r="F21" s="36"/>
    </row>
    <row r="22" spans="1:6">
      <c r="A22" s="52" t="s">
        <v>231</v>
      </c>
      <c r="B22" s="50">
        <v>-5949</v>
      </c>
      <c r="C22" s="44"/>
      <c r="D22" s="50">
        <v>-10178787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269</v>
      </c>
      <c r="B27" s="50">
        <v>0</v>
      </c>
      <c r="C27" s="44"/>
      <c r="D27" s="50">
        <v>-56860872</v>
      </c>
      <c r="E27" s="43"/>
      <c r="F27" s="36"/>
    </row>
    <row r="28" spans="1:6" ht="15" customHeight="1">
      <c r="A28" s="53" t="s">
        <v>217</v>
      </c>
      <c r="B28" s="57">
        <f>SUM(B10:B22,B24:B27)</f>
        <v>-5877852</v>
      </c>
      <c r="C28" s="44"/>
      <c r="D28" s="57">
        <f>SUM(D10:D22,D24:D27)</f>
        <v>1266711</v>
      </c>
      <c r="E28" s="43"/>
      <c r="F28" s="36"/>
    </row>
    <row r="29" spans="1:6" ht="15" customHeight="1">
      <c r="A29" s="52" t="s">
        <v>26</v>
      </c>
      <c r="B29" s="50">
        <v>-246700</v>
      </c>
      <c r="C29" s="44"/>
      <c r="D29" s="50">
        <v>-498860</v>
      </c>
      <c r="E29" s="43"/>
      <c r="F29" s="36"/>
    </row>
    <row r="30" spans="1:6" ht="15" customHeight="1">
      <c r="A30" s="53" t="s">
        <v>235</v>
      </c>
      <c r="B30" s="57">
        <f>SUM(B28:B29)</f>
        <v>-6124552</v>
      </c>
      <c r="C30" s="45"/>
      <c r="D30" s="57">
        <f>SUM(D28:D29)</f>
        <v>767851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-6124552</v>
      </c>
      <c r="C35" s="48"/>
      <c r="D35" s="58">
        <f>D30+D33</f>
        <v>767851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240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244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244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-6124552</v>
      </c>
      <c r="D50" s="59">
        <f>D35</f>
        <v>767851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249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>
        <v>8009884</v>
      </c>
      <c r="C62" s="44"/>
      <c r="D62" s="50">
        <v>370177</v>
      </c>
    </row>
    <row r="63" spans="1:5">
      <c r="A63" s="52" t="s">
        <v>220</v>
      </c>
      <c r="B63" s="50">
        <v>-3400333</v>
      </c>
      <c r="C63" s="44"/>
      <c r="D63" s="50">
        <v>-4325709</v>
      </c>
    </row>
    <row r="64" spans="1:5">
      <c r="A64" s="52" t="s">
        <v>251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252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4609551</v>
      </c>
      <c r="D67" s="59">
        <f>SUM(D62:D66)</f>
        <v>-3955532</v>
      </c>
    </row>
    <row r="68" spans="1:4">
      <c r="A68" s="51"/>
    </row>
    <row r="69" spans="1:4">
      <c r="A69" s="53" t="s">
        <v>253</v>
      </c>
      <c r="B69" s="59">
        <f>SUM(B59,B67)</f>
        <v>4609551</v>
      </c>
      <c r="D69" s="59">
        <f>SUM(D59,D67)</f>
        <v>-3955532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-1515001</v>
      </c>
      <c r="D71" s="60">
        <f>D69+D50</f>
        <v>-3187681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>
        <v>0</v>
      </c>
      <c r="D74" s="61">
        <v>0</v>
      </c>
    </row>
    <row r="75" spans="1:4">
      <c r="A75" s="52" t="s">
        <v>240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2019-07-27T22:10:50Z</dcterms:modified>
</cp:coreProperties>
</file>