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top Vjola\Vjola\bilanci 2020-punime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0" i="18" l="1"/>
  <c r="B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<sst xmlns="http://schemas.openxmlformats.org/spreadsheetml/2006/main" count="418" uniqueCount="269">
  <si>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</si>
  <si>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</si>
  <si>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</si>
  <si>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</si>
  <si>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</si>
  <si>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</si>
  <si>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</si>
  <si>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</si>
  <si>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</si>
  <si>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</si>
  <si>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</si>
  <si>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</si>
  <si>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</si>
  <si>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</si>
  <si>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</si>
  <si>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</si>
  <si>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</si>
  <si>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</si>
  <si>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</si>
  <si>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</si>
  <si>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</si>
  <si>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</si>
  <si>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</si>
  <si>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</si>
  <si>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</si>
  <si>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</si>
  <si>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</si>
  <si>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</si>
  <si>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</si>
  <si>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</si>
  <si>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</si>
  <si>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</si>
  <si>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</si>
  <si>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</si>
  <si>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</si>
  <si>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</si>
  <si>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</si>
  <si>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</si>
  <si>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</si>
  <si>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</si>
  <si>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</si>
  <si>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</si>
  <si>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</si>
  <si>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</si>
  <si>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</si>
  <si>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</si>
  <si>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</si>
  <si>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</si>
  <si>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</si>
  <si>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</si>
  <si>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</si>
  <si>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</si>
  <si>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</si>
  <si>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</si>
  <si>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</si>
  <si>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</si>
  <si>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</si>
  <si>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</si>
  <si>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</si>
  <si>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</si>
  <si>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</si>
  <si>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</si>
  <si>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</si>
  <si>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</si>
  <si>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</si>
  <si>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</si>
  <si>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</si>
  <si>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</si>
  <si>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</si>
  <si>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</si>
  <si>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</si>
  <si>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</si>
  <si>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</si>
  <si>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</si>
  <si>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</si>
  <si>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</si>
  <si>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</si>
  <si>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</si>
  <si>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</si>
  <si>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</si>
  <si>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</si>
  <si>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</si>
  <si>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</si>
  <si>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</si>
  <si>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</si>
  <si>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</si>
  <si>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</si>
  <si>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</si>
  <si>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</si>
  <si>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</si>
  <si>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</si>
  <si>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</si>
  <si>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</si>
  <si>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</si>
  <si>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</si>
  <si>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</si>
  <si>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</si>
  <si>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</si>
  <si>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</si>
  <si>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</si>
  <si>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</si>
  <si>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</si>
  <si>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</si>
  <si>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</si>
  <si>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</si>
  <si>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</si>
  <si>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</si>
  <si>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</si>
  <si>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</si>
  <si>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</si>
  <si>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</si>
  <si>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</si>
  <si>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</si>
  <si>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</si>
  <si>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</si>
  <si>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</si>
  <si>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</si>
  <si>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</si>
  <si>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</si>
  <si>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</si>
  <si>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</si>
  <si>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</si>
  <si>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</si>
  <si>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</si>
  <si>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</si>
  <si>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</si>
  <si>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</si>
  <si>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</si>
  <si>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</si>
  <si>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</si>
  <si>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</si>
  <si>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</si>
  <si>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</si>
  <si>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</si>
  <si>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</si>
  <si>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</si>
  <si>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</si>
  <si>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</si>
  <si>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</si>
  <si>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</si>
  <si>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</si>
  <si>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</si>
  <si>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</si>
  <si>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</si>
  <si>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</si>
  <si>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</si>
  <si>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</si>
  <si>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</si>
  <si>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</si>
  <si>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</si>
  <si>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</si>
  <si>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</si>
  <si>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</si>
  <si>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</si>
  <si>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</si>
  <si>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</si>
  <si>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</si>
  <si>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</si>
  <si>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</si>
  <si>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</si>
  <si>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</si>
  <si>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</si>
  <si>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</si>
  <si>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</si>
  <si>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</si>
  <si>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</si>
  <si>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</si>
  <si>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</si>
  <si>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</si>
  <si>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</si>
  <si>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</si>
  <si>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</si>
  <si>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</si>
  <si>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</si>
  <si>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</si>
  <si>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</si>
  <si>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</si>
  <si>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</si>
  <si>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</si>
  <si>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</si>
  <si>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</si>
  <si>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</si>
  <si>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</si>
  <si>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</si>
  <si>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</si>
  <si>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</si>
  <si>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</si>
  <si>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</si>
  <si>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</si>
  <si>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</si>
  <si>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</si>
  <si>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</si>
  <si>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</si>
  <si>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</si>
  <si>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</si>
  <si>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</si>
  <si>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</si>
  <si>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</si>
  <si>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</si>
  <si>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</si>
  <si>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</si>
  <si>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</si>
  <si>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</si>
  <si>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</si>
  <si>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</si>
  <si>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</si>
  <si>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</si>
  <si>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</si>
  <si>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</si>
  <si>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</si>
  <si>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</si>
  <si>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</si>
  <si>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</si>
  <si>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</si>
  <si>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</si>
  <si>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</si>
  <si>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</si>
  <si>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</si>
  <si>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</si>
  <si>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</si>
  <si>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</si>
  <si>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</si>
  <si>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</si>
  <si>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</si>
  <si>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</si>
  <si>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</si>
  <si>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</si>
  <si>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</si>
  <si>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</si>
  <si>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</si>
  <si>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</si>
  <si>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</si>
  <si>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</si>
  <si>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</si>
  <si>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</si>
  <si>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</si>
  <si>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</si>
  <si>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</si>
  <si>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</si>
  <si>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</si>
  <si>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</si>
  <si>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</si>
  <si>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</si>
  <si>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</si>
  <si>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</si>
  <si>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</si>
  <si>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</si>
  <si>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</si>
  <si>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</si>
  <si>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</si>
  <si>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</si>
  <si>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</si>
  <si>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</si>
  <si>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</si>
  <si>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</si>
  <si>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</si>
  <si>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</si>
  <si>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</si>
  <si>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</si>
  <si>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</si>
  <si>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</si>
  <si>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</si>
  <si>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</si>
  <si>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</si>
  <si>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</si>
  <si>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</si>
  <si>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Natural Farming shpk</t>
  </si>
  <si>
    <t>K82111001T</t>
  </si>
  <si>
    <t>Pjesa e fitimit/(humbjes) interesa te arketueshme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</si>
</sst>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3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113705057</v>
      </c>
      <c r="C10" s="44"/>
      <c r="D10" s="50">
        <v>119674257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>
        <v>895785</v>
      </c>
      <c r="E14" s="43"/>
      <c r="F14" s="63" t="s">
        <v>264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-69802957</v>
      </c>
      <c r="C18" s="44"/>
      <c r="D18" s="50">
        <v>-51749349</v>
      </c>
      <c r="E18" s="43"/>
      <c r="F18" s="36"/>
    </row>
    <row r="19" spans="1:6">
      <c r="A19" s="52" t="s">
        <v>229</v>
      </c>
      <c r="B19" s="50">
        <v>-3015845</v>
      </c>
      <c r="C19" s="44"/>
      <c r="D19" s="50">
        <v>-6496223</v>
      </c>
      <c r="E19" s="43"/>
      <c r="F19" s="36"/>
    </row>
    <row r="20" spans="1:6">
      <c r="A20" s="52" t="s">
        <v>230</v>
      </c>
      <c r="B20" s="50">
        <f>-14518566-2424324</f>
        <v>-16942890</v>
      </c>
      <c r="C20" s="44"/>
      <c r="D20" s="50">
        <f>-15631940-2597646</f>
        <v>-18229586</v>
      </c>
      <c r="E20" s="43"/>
      <c r="F20" s="36"/>
    </row>
    <row r="21" spans="1:6">
      <c r="A21" s="52" t="s">
        <v>231</v>
      </c>
      <c r="B21" s="50">
        <v>-3215182</v>
      </c>
      <c r="C21" s="44"/>
      <c r="D21" s="50"/>
      <c r="E21" s="43"/>
      <c r="F21" s="36"/>
    </row>
    <row r="22" spans="1:6">
      <c r="A22" s="52" t="s">
        <v>232</v>
      </c>
      <c r="B22" s="50">
        <v>-13987989</v>
      </c>
      <c r="C22" s="44"/>
      <c r="D22" s="50">
        <v>-42969910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268</v>
      </c>
      <c r="B24" s="50">
        <v>155057</v>
      </c>
      <c r="C24" s="44"/>
      <c r="D24" s="50">
        <v>53021</v>
      </c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-716140</v>
      </c>
      <c r="C27" s="44"/>
      <c r="D27" s="50">
        <v>-55153</v>
      </c>
      <c r="E27" s="43"/>
      <c r="F27" s="36"/>
    </row>
    <row r="28" spans="1:6" ht="15" customHeight="1">
      <c r="A28" s="53" t="s">
        <v>217</v>
      </c>
      <c r="B28" s="57">
        <f>SUM(B10:B22,B24:B27)</f>
        <v>6179111</v>
      </c>
      <c r="C28" s="44"/>
      <c r="D28" s="57">
        <f>SUM(D10:D22,D24:D27)</f>
        <v>1122842</v>
      </c>
      <c r="E28" s="43"/>
      <c r="F28" s="36"/>
    </row>
    <row r="29" spans="1:6" ht="15" customHeight="1">
      <c r="A29" s="52" t="s">
        <v>26</v>
      </c>
      <c r="B29" s="50">
        <v>-926867</v>
      </c>
      <c r="C29" s="44"/>
      <c r="D29" s="50">
        <v>-284394</v>
      </c>
      <c r="E29" s="43"/>
      <c r="F29" s="36"/>
    </row>
    <row r="30" spans="1:6" ht="15" customHeight="1">
      <c r="A30" s="53" t="s">
        <v>235</v>
      </c>
      <c r="B30" s="57">
        <f>SUM(B28:B29)</f>
        <v>5252244</v>
      </c>
      <c r="C30" s="45"/>
      <c r="D30" s="57">
        <f>SUM(D28:D29)</f>
        <v>838448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5252244</v>
      </c>
      <c r="C35" s="48"/>
      <c r="D35" s="58">
        <f>D30+D33</f>
        <v>838448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5252244</v>
      </c>
      <c r="D50" s="59">
        <f>D35</f>
        <v>838448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5252244</v>
      </c>
      <c r="D71" s="60">
        <f>D69+D50</f>
        <v>838448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2021-07-20T12:11:11Z</dcterms:modified>
</cp:coreProperties>
</file>