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#QKR_Bilance_2018\salton 2018\"/>
    </mc:Choice>
  </mc:AlternateContent>
  <bookViews>
    <workbookView xWindow="0" yWindow="0" windowWidth="19200" windowHeight="1069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42" i="1"/>
</calcChain>
</file>

<file path=xl/sharedStrings.xml><?xml version="1.0" encoding="utf-8"?>
<sst xmlns="http://schemas.openxmlformats.org/spreadsheetml/2006/main" count="66" uniqueCount="62">
  <si>
    <t>Pasqyrat financiare te vitit</t>
  </si>
  <si>
    <t>Salton Shpk</t>
  </si>
  <si>
    <t>K62212030P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</si>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</sst>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3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1" zoomScaleNormal="100" workbookViewId="0">
      <selection activeCell="D58" sqref="D58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2018</v>
      </c>
      <c r="D1" s="2">
        <v>2017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19858400</v>
      </c>
      <c r="C10" s="14"/>
      <c r="D10" s="17">
        <v>25302213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-14356857</v>
      </c>
      <c r="C19" s="14"/>
      <c r="D19" s="17">
        <v>-18079058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-1410478</v>
      </c>
      <c r="C22" s="14"/>
      <c r="D22" s="17">
        <v>-1201018</v>
      </c>
      <c r="E22" s="13"/>
      <c r="F22" s="3"/>
    </row>
    <row r="23" spans="1:6" x14ac:dyDescent="0.25">
      <c r="A23" s="16" t="s">
        <v>25</v>
      </c>
      <c r="B23" s="17">
        <v>-235547</v>
      </c>
      <c r="C23" s="14"/>
      <c r="D23" s="17">
        <v>-200569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28</v>
      </c>
      <c r="B26" s="17">
        <v>-6517</v>
      </c>
      <c r="C26" s="14"/>
      <c r="D26" s="17">
        <v>-2963</v>
      </c>
      <c r="E26" s="13"/>
      <c r="F26" s="3"/>
    </row>
    <row r="27" spans="1:6" x14ac:dyDescent="0.25">
      <c r="A27" s="12" t="s">
        <v>29</v>
      </c>
      <c r="B27" s="17">
        <v>-3060724</v>
      </c>
      <c r="C27" s="14"/>
      <c r="D27" s="17">
        <v>-3062725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/>
      <c r="C29" s="14"/>
      <c r="D29" s="17"/>
      <c r="E29" s="13"/>
      <c r="F29" s="3"/>
    </row>
    <row r="30" spans="1:6" ht="15" customHeight="1" x14ac:dyDescent="0.25">
      <c r="A30" s="16" t="s">
        <v>32</v>
      </c>
      <c r="B30" s="17"/>
      <c r="C30" s="14"/>
      <c r="D30" s="17"/>
      <c r="E30" s="13"/>
      <c r="F30" s="3"/>
    </row>
    <row r="31" spans="1:6" ht="15" customHeight="1" x14ac:dyDescent="0.25">
      <c r="A31" s="16" t="s">
        <v>33</v>
      </c>
      <c r="B31" s="17">
        <v>32192</v>
      </c>
      <c r="C31" s="14"/>
      <c r="D31" s="17"/>
      <c r="E31" s="13"/>
      <c r="F31" s="3"/>
    </row>
    <row r="32" spans="1:6" ht="15" customHeight="1" x14ac:dyDescent="0.25">
      <c r="A32" s="16" t="s">
        <v>34</v>
      </c>
      <c r="B32" s="17"/>
      <c r="C32" s="14"/>
      <c r="D32" s="17"/>
      <c r="E32" s="13"/>
      <c r="F32" s="3"/>
    </row>
    <row r="33" spans="1:6" ht="15" customHeight="1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15" customHeight="1" x14ac:dyDescent="0.25">
      <c r="A34" s="16" t="s">
        <v>36</v>
      </c>
      <c r="B34" s="17"/>
      <c r="C34" s="14"/>
      <c r="D34" s="17"/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-106945</v>
      </c>
      <c r="C37" s="14"/>
      <c r="D37" s="17">
        <v>-77672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-226932</v>
      </c>
      <c r="C39" s="14"/>
      <c r="D39" s="17">
        <v>-41149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v>486592</v>
      </c>
      <c r="C42" s="22"/>
      <c r="D42" s="21">
        <f>SUM(D10:D41)</f>
        <v>2637059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-79603</v>
      </c>
      <c r="C44" s="14"/>
      <c r="D44" s="17">
        <v>-397059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v>406989</v>
      </c>
      <c r="C47" s="23"/>
      <c r="D47" s="24">
        <f>+D42+D44</f>
        <v>2240000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ht="15" customHeight="1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v>406989</v>
      </c>
      <c r="C57" s="41"/>
      <c r="D57" s="40">
        <f>+D47</f>
        <v>2240000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  <pageSetup paperSize="9" scale="6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Lezha Konstruksion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2020-07-29T17:13:44Z</dcterms:created>
  <dcterms:modified xsi:type="dcterms:W3CDTF">2021-04-13T13:51:51Z</dcterms:modified>
</cp:coreProperties>
</file>