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0860"/>
  </bookViews>
  <sheets>
    <sheet name="PASH-sipas natyres" sheetId="1" r:id="rId1"/>
  </sheets>
  <definedNames>
    <definedName name="_xlnm.Print_Area" localSheetId="0">'PASH-sipas natyres'!$A$1:$C$30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B25" i="1"/>
  <c r="B27" i="1"/>
  <c r="B12" i="1" l="1"/>
  <c r="C12" i="1"/>
  <c r="C17" i="1" s="1"/>
  <c r="B17" i="1"/>
  <c r="M24" i="1"/>
  <c r="N23" i="1"/>
  <c r="N26" i="1"/>
  <c r="N20" i="1"/>
  <c r="N10" i="1"/>
  <c r="N6" i="1"/>
  <c r="N9" i="1"/>
  <c r="M6" i="1"/>
  <c r="N22" i="1"/>
  <c r="M21" i="1"/>
  <c r="M8" i="1"/>
  <c r="M25" i="1"/>
  <c r="N16" i="1"/>
  <c r="N25" i="1"/>
  <c r="N14" i="1"/>
  <c r="M14" i="1"/>
  <c r="N17" i="1"/>
  <c r="M9" i="1"/>
  <c r="M13" i="1"/>
  <c r="N18" i="1"/>
  <c r="M16" i="1"/>
  <c r="M18" i="1"/>
  <c r="M17" i="1"/>
  <c r="M19" i="1"/>
  <c r="M10" i="1"/>
  <c r="N7" i="1"/>
  <c r="N13" i="1"/>
  <c r="M15" i="1"/>
  <c r="N11" i="1"/>
  <c r="N12" i="1"/>
  <c r="M12" i="1"/>
  <c r="N19" i="1"/>
  <c r="N8" i="1"/>
  <c r="N24" i="1"/>
  <c r="M22" i="1"/>
  <c r="M7" i="1"/>
  <c r="M20" i="1"/>
  <c r="M26" i="1"/>
  <c r="M23" i="1"/>
  <c r="N21" i="1"/>
  <c r="N15" i="1"/>
  <c r="M27" i="1"/>
  <c r="M11" i="1"/>
  <c r="N27" i="1"/>
</calcChain>
</file>

<file path=xl/sharedStrings.xml><?xml version="1.0" encoding="utf-8"?>
<sst xmlns="http://schemas.openxmlformats.org/spreadsheetml/2006/main" count="32" uniqueCount="30">
  <si>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</si>
  <si>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</si>
  <si>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</si>
  <si>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</si>
  <si>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</si>
  <si>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</si>
  <si>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</si>
  <si>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</si>
  <si>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</si>
  <si>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</si>
  <si>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</si>
  <si>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</si>
  <si>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</si>
  <si>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</si>
  <si>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</si>
  <si>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</si>
  <si>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</si>
  <si>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</si>
  <si>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</si>
  <si>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</si>
  <si>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</si>
  <si>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</si>
  <si>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SFPEN</t>
  </si>
  <si>
    <t>NAS-15</t>
  </si>
  <si>
    <t>VITI 2019</t>
  </si>
  <si>
    <t>VITI 2018</t>
  </si>
  <si>
    <t>PASQYRA E TE ARDHURAVE DHE SHPENZIMEVE VITI 2019 RRUZHDI SHKULLAKU (P.F)</t>
  </si>
  <si>
    <t xml:space="preserve"> Hartues</t>
  </si>
  <si>
    <t>Personi Fizik</t>
  </si>
  <si>
    <t>Rruzhdi Shkullaku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</si>
</sst>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5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10"/>
      <color indexed="8"/>
      <name val="MS Sans Serif"/>
      <family val="2"/>
      <charset val="238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2">
    <xf numFmtId="0" fontId="0" fillId="0" borderId="0" xfId="0"/>
    <xf numFmtId="0" fontId="0" fillId="0" borderId="0" xfId="0" applyBorder="1"/>
    <xf numFmtId="0" fontId="10" fillId="0" borderId="0" xfId="0" applyFont="1"/>
    <xf numFmtId="3" fontId="5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41" fontId="3" fillId="0" borderId="1" xfId="0" applyNumberFormat="1" applyFont="1" applyBorder="1" applyAlignment="1">
      <alignment vertical="center"/>
    </xf>
    <xf numFmtId="41" fontId="0" fillId="0" borderId="1" xfId="0" applyNumberFormat="1" applyBorder="1"/>
    <xf numFmtId="41" fontId="4" fillId="0" borderId="1" xfId="0" applyNumberFormat="1" applyFont="1" applyBorder="1" applyAlignment="1">
      <alignment vertical="center"/>
    </xf>
    <xf numFmtId="41" fontId="4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41" fontId="8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1" fontId="11" fillId="3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41" fontId="6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1" fontId="1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41" fontId="4" fillId="0" borderId="1" xfId="0" applyNumberFormat="1" applyFont="1" applyBorder="1" applyAlignment="1">
      <alignment horizontal="left" vertical="center"/>
    </xf>
    <xf numFmtId="41" fontId="11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14" fillId="0" borderId="0" xfId="1" applyNumberFormat="1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14" fillId="0" borderId="0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0"/>
  <sheetViews>
    <sheetView tabSelected="1" zoomScaleNormal="100" workbookViewId="0">
      <selection activeCell="I13" sqref="I13"/>
    </sheetView>
  </sheetViews>
  <sheetFormatPr defaultRowHeight="14.4"/>
  <cols>
    <col min="1" max="1" width="72.33203125" customWidth="1"/>
    <col min="2" max="2" width="12.6640625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23</v>
      </c>
      <c r="N1" s="2" t="s">
        <v>22</v>
      </c>
    </row>
    <row r="2" spans="1:14" ht="15" customHeight="1">
      <c r="A2" s="28" t="s">
        <v>26</v>
      </c>
      <c r="B2" s="3" t="s">
        <v>21</v>
      </c>
      <c r="C2" s="3" t="s">
        <v>21</v>
      </c>
    </row>
    <row r="3" spans="1:14" ht="40.200000000000003" customHeight="1">
      <c r="A3" s="29"/>
      <c r="B3" s="3" t="s">
        <v>24</v>
      </c>
      <c r="C3" s="3" t="s">
        <v>25</v>
      </c>
    </row>
    <row r="4" spans="1:14">
      <c r="A4" s="4" t="s">
        <v>20</v>
      </c>
      <c r="B4" s="5"/>
      <c r="C4" s="5"/>
    </row>
    <row r="5" spans="1:14">
      <c r="A5" s="5"/>
      <c r="B5" s="6"/>
      <c r="C5" s="5"/>
    </row>
    <row r="6" spans="1:14">
      <c r="A6" s="7" t="s">
        <v>19</v>
      </c>
      <c r="B6" s="8">
        <v>4963333</v>
      </c>
      <c r="C6" s="9">
        <v>3500500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9"/>
      <c r="C7" s="9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9"/>
      <c r="C8" s="9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9"/>
      <c r="C9" s="9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10">
        <v>-430343</v>
      </c>
      <c r="C10" s="9">
        <v>-185281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10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11">
        <f>SUM(B13:B14)</f>
        <v>-1255505</v>
      </c>
      <c r="C12" s="11">
        <f>SUM(C13:C14)</f>
        <v>-1001336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2" t="s">
        <v>12</v>
      </c>
      <c r="B13" s="10">
        <v>-997600</v>
      </c>
      <c r="C13" s="9">
        <v>-784500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2" t="s">
        <v>11</v>
      </c>
      <c r="B14" s="10">
        <v>-257905</v>
      </c>
      <c r="C14" s="9">
        <v>-216836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13">
        <v>-399820</v>
      </c>
      <c r="C15" s="9">
        <v>-401407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13">
        <v>-677665</v>
      </c>
      <c r="C16" s="9">
        <v>-466477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4" t="s">
        <v>8</v>
      </c>
      <c r="B17" s="15">
        <f>SUM(B6:B12,B15:B16)</f>
        <v>2200000</v>
      </c>
      <c r="C17" s="15">
        <f>SUM(C6:C12,C15:C16)</f>
        <v>1445999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6"/>
      <c r="B18" s="17"/>
      <c r="C18" s="17"/>
      <c r="M18" t="e">
        <f t="shared" ca="1" si="0"/>
        <v>#NAME?</v>
      </c>
      <c r="N18" t="e">
        <f t="shared" ca="1" si="1"/>
        <v>#NAME?</v>
      </c>
    </row>
    <row r="19" spans="1:14">
      <c r="A19" s="18" t="s">
        <v>7</v>
      </c>
      <c r="B19" s="19"/>
      <c r="C19" s="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20" t="s">
        <v>6</v>
      </c>
      <c r="B20" s="19"/>
      <c r="C20" s="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10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10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16" t="s">
        <v>3</v>
      </c>
      <c r="B23" s="21"/>
      <c r="C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2"/>
      <c r="B24" s="23"/>
      <c r="C24" s="9"/>
      <c r="M24" t="e">
        <f t="shared" ca="1" si="0"/>
        <v>#NAME?</v>
      </c>
      <c r="N24" t="e">
        <f t="shared" ca="1" si="1"/>
        <v>#NAME?</v>
      </c>
    </row>
    <row r="25" spans="1:14">
      <c r="A25" s="22" t="s">
        <v>2</v>
      </c>
      <c r="B25" s="24">
        <f>B17+B23</f>
        <v>2200000</v>
      </c>
      <c r="C25" s="24">
        <f>C17+C23</f>
        <v>1445999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25" t="s">
        <v>1</v>
      </c>
      <c r="B26" s="8"/>
      <c r="C26" s="9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>
      <c r="A27" s="22" t="s">
        <v>0</v>
      </c>
      <c r="B27" s="24">
        <f>B25+B26</f>
        <v>2200000</v>
      </c>
      <c r="C27" s="24">
        <f>C25+C26</f>
        <v>1445999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>
      <c r="A28" s="1"/>
      <c r="B28" s="1"/>
      <c r="C28" s="1"/>
    </row>
    <row r="29" spans="1:14">
      <c r="A29" s="26" t="s">
        <v>27</v>
      </c>
      <c r="B29" s="30" t="s">
        <v>28</v>
      </c>
      <c r="C29" s="30"/>
    </row>
    <row r="30" spans="1:14" ht="14.4" customHeight="1">
      <c r="A30" s="27" t="s">
        <v>29</v>
      </c>
      <c r="B30" s="31" t="s">
        <v>29</v>
      </c>
      <c r="C30" s="31"/>
    </row>
  </sheetData>
  <mergeCells count="3">
    <mergeCell ref="A2:A3"/>
    <mergeCell ref="B29:C29"/>
    <mergeCell ref="B30:C3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Ruzhdi3</cp:lastModifiedBy>
  <cp:lastPrinted>2020-07-27T16:56:05Z</cp:lastPrinted>
  <dcterms:created xsi:type="dcterms:W3CDTF">2018-06-20T15:30:23Z</dcterms:created>
  <dcterms:modified xsi:type="dcterms:W3CDTF">2020-07-27T17:06:37Z</dcterms:modified>
</cp:coreProperties>
</file>