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610"/>
  </bookViews>
  <sheets>
    <sheet name="PASH-sipas natyre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C23" i="1"/>
  <c r="C25" i="1" s="1"/>
  <c r="C27" i="1" s="1"/>
  <c r="B23" i="1"/>
  <c r="B12" i="1" l="1"/>
  <c r="B17" i="1" s="1"/>
  <c r="C12" i="1"/>
  <c r="C17" i="1" s="1"/>
  <c r="M6" i="1"/>
  <c r="M14" i="1"/>
  <c r="N25" i="1"/>
  <c r="N17" i="1"/>
  <c r="M15" i="1"/>
  <c r="N8" i="1"/>
  <c r="N26" i="1"/>
  <c r="M19" i="1"/>
  <c r="N12" i="1"/>
  <c r="N27" i="1"/>
  <c r="M20" i="1"/>
  <c r="N6" i="1"/>
  <c r="M17" i="1"/>
  <c r="N7" i="1"/>
  <c r="N21" i="1"/>
  <c r="M18" i="1"/>
  <c r="N15" i="1"/>
  <c r="M9" i="1"/>
  <c r="M23" i="1"/>
  <c r="N16" i="1"/>
  <c r="N10" i="1"/>
  <c r="M24" i="1"/>
  <c r="N13" i="1"/>
  <c r="M7" i="1"/>
  <c r="M21" i="1"/>
  <c r="N11" i="1"/>
  <c r="N24" i="1"/>
  <c r="M22" i="1"/>
  <c r="N18" i="1"/>
  <c r="M12" i="1"/>
  <c r="M27" i="1"/>
  <c r="N19" i="1"/>
  <c r="M10" i="1"/>
  <c r="M11" i="1"/>
  <c r="M25" i="1"/>
  <c r="N14" i="1"/>
  <c r="M8" i="1"/>
  <c r="M26" i="1"/>
  <c r="N22" i="1"/>
  <c r="M16" i="1"/>
  <c r="N9" i="1"/>
  <c r="N23" i="1"/>
  <c r="M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<sst xmlns="http://schemas.openxmlformats.org/spreadsheetml/2006/main" count="28" uniqueCount="27">
  <si>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</si>
  <si>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</si>
  <si>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</si>
  <si>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</si>
  <si>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</si>
  <si>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</si>
  <si>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</si>
  <si>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</si>
  <si>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</si>
  <si>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</si>
  <si>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</si>
  <si>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</si>
  <si>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</si>
  <si>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</si>
  <si>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</si>
  <si>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</si>
  <si>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</si>
  <si>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</si>
  <si>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</si>
  <si>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</si>
  <si>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</si>
  <si>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</si>
  <si>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</si>
  <si>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</si>
  <si>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</si>
  <si>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2019</t>
  </si>
  <si>
    <t>Para ardhese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</si>
</sst>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1" sqref="E2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20" t="s">
        <v>23</v>
      </c>
    </row>
    <row r="2" spans="1:14" ht="15" customHeight="1" x14ac:dyDescent="0.25">
      <c r="A2" s="21" t="s">
        <v>22</v>
      </c>
      <c r="B2" s="19" t="s">
        <v>21</v>
      </c>
      <c r="C2" s="19" t="s">
        <v>21</v>
      </c>
    </row>
    <row r="3" spans="1:14" ht="15" customHeight="1" x14ac:dyDescent="0.25">
      <c r="A3" s="22"/>
      <c r="B3" s="19" t="s">
        <v>25</v>
      </c>
      <c r="C3" s="19" t="s">
        <v>26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11459200</v>
      </c>
      <c r="C6" s="1">
        <v>13442580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353661</v>
      </c>
      <c r="C7" s="1">
        <v>15300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-5483483</v>
      </c>
      <c r="C11" s="1">
        <v>-2747052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-2722375</v>
      </c>
      <c r="C12" s="16">
        <f>SUM(C13:C14)</f>
        <v>-2316487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-2455500</v>
      </c>
      <c r="C13" s="1">
        <v>-2062500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-266875</v>
      </c>
      <c r="C14" s="1">
        <v>-253987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-216582</v>
      </c>
      <c r="C15" s="23">
        <v>-584921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-1324777</v>
      </c>
      <c r="C16" s="23">
        <v>-6913119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2065644</v>
      </c>
      <c r="C17" s="7">
        <f>SUM(C6:C12,C15:C16)</f>
        <v>896301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>
        <v>37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-16755</v>
      </c>
      <c r="C22" s="1">
        <v>-42425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-16755</v>
      </c>
      <c r="C23" s="7">
        <f>SUM(C20:C22)</f>
        <v>-42388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SUM(B17+B23)</f>
        <v>2048889</v>
      </c>
      <c r="C25" s="6">
        <f>SUM(C17+C23)</f>
        <v>853913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102444</v>
      </c>
      <c r="C26" s="1">
        <v>131276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SUM(B25-B26)</f>
        <v>1946445</v>
      </c>
      <c r="C27" s="2">
        <f>SUM(C25-C26)</f>
        <v>722637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2020-07-15T15:39:16Z</dcterms:modified>
</cp:coreProperties>
</file>