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/>
  <c r="B11"/>
  <c r="B12"/>
  <c r="B17" s="1"/>
  <c r="C12"/>
  <c r="M23"/>
  <c r="M18"/>
  <c r="N21"/>
  <c r="M10"/>
  <c r="M8"/>
  <c r="M15"/>
  <c r="N7"/>
  <c r="M7"/>
  <c r="N12"/>
  <c r="N14"/>
  <c r="M13"/>
  <c r="N18"/>
  <c r="N25"/>
  <c r="N26"/>
  <c r="N17"/>
  <c r="N20"/>
  <c r="M20"/>
  <c r="M11"/>
  <c r="M24"/>
  <c r="N24"/>
  <c r="N11"/>
  <c r="N19"/>
  <c r="M9"/>
  <c r="N13"/>
  <c r="N16"/>
  <c r="M26"/>
  <c r="N23"/>
  <c r="M21"/>
  <c r="N6"/>
  <c r="N10"/>
  <c r="M22"/>
  <c r="M16"/>
  <c r="N27"/>
  <c r="N22"/>
  <c r="M17"/>
  <c r="M12"/>
  <c r="N9"/>
  <c r="N15"/>
  <c r="M19"/>
  <c r="M6"/>
  <c r="M14"/>
  <c r="M25"/>
  <c r="M27"/>
  <c r="N8"/>
  <c r="C17" l="1"/>
  <c r="C25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<sst xmlns="http://schemas.openxmlformats.org/spreadsheetml/2006/main" count="28" uniqueCount="27">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</sst>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8" sqref="C28"/>
    </sheetView>
  </sheetViews>
  <sheetFormatPr defaultRowHeight="15"/>
  <cols>
    <col min="1" max="1" width="72.28515625" customWidth="1"/>
    <col min="2" max="2" width="12.8554687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25" t="s">
        <v>24</v>
      </c>
      <c r="B2" s="12" t="s">
        <v>23</v>
      </c>
      <c r="C2" s="12" t="s">
        <v>23</v>
      </c>
    </row>
    <row r="3" spans="1:14" ht="15" customHeight="1">
      <c r="A3" s="26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4">
        <v>6152799</v>
      </c>
      <c r="C6" s="15">
        <v>4699978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5"/>
      <c r="C7" s="15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/>
      <c r="C10" s="1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>
        <f>-34654-1104905</f>
        <v>-1139559</v>
      </c>
      <c r="C11" s="15">
        <f>-55700-1530672</f>
        <v>-1586372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-3767239</v>
      </c>
      <c r="C12" s="17">
        <f>SUM(C13:C14)</f>
        <v>-3043787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-3210876</v>
      </c>
      <c r="C13" s="15">
        <v>-2606124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-556363</v>
      </c>
      <c r="C14" s="15">
        <v>-437663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6">
        <v>-7319</v>
      </c>
      <c r="C15" s="1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8">
        <v>86446</v>
      </c>
      <c r="C16" s="15">
        <v>612428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9">
        <f>SUM(B6:B12,B15:B16)</f>
        <v>1325128</v>
      </c>
      <c r="C17" s="19">
        <f>SUM(C6:C12,C15:C16)</f>
        <v>682247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1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14">
        <v>-733</v>
      </c>
      <c r="C20" s="15">
        <v>-308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/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>
        <v>-157731</v>
      </c>
      <c r="C22" s="15">
        <v>-9130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9"/>
      <c r="C23" s="19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2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3">
        <v>1166663</v>
      </c>
      <c r="C25" s="23">
        <f>SUM(C17:C24)</f>
        <v>672809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4">
        <v>174999</v>
      </c>
      <c r="C26" s="15">
        <v>100921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4">
        <v>905218</v>
      </c>
      <c r="C27" s="24">
        <v>-40540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Kristaq</cp:lastModifiedBy>
  <dcterms:created xsi:type="dcterms:W3CDTF">2018-06-20T15:30:23Z</dcterms:created>
  <dcterms:modified xsi:type="dcterms:W3CDTF">2019-06-26T09:43:23Z</dcterms:modified>
</cp:coreProperties>
</file>