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155" windowHeight="648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B55" i="1" l="1"/>
  <c r="D55" i="1" l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<sst xmlns="http://schemas.openxmlformats.org/spreadsheetml/2006/main" count="60" uniqueCount="58">
  <si>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</si>
  <si>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Grant Thornton Shpk</t>
  </si>
  <si>
    <t>K91923007M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</si>
  <si>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</si>
  <si>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</si>
  <si>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</si>
  <si>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</si>
  <si>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</si>
  <si>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</si>
  <si>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</si>
  <si>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</si>
  <si>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</si>
  <si>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</si>
  <si>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</si>
  <si>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</si>
  <si>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</si>
  <si>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</si>
  <si>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</si>
  <si>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</si>
  <si>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</si>
  <si>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</si>
  <si>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</si>
  <si>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</si>
  <si>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</si>
  <si>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</si>
  <si>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</si>
  <si>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</si>
  <si>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</si>
  <si>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</si>
  <si>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</si>
  <si>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</si>
  <si>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</si>
  <si>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</si>
  <si>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</si>
  <si>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</si>
  <si>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</si>
  <si>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</si>
  <si>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</si>
  <si>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</si>
  <si>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</si>
  <si>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</si>
  <si>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</si>
  <si>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</si>
  <si>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</si>
  <si>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</si>
  <si>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</si>
  <si>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</si>
  <si>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</si>
  <si>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</si>
  <si>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</si>
  <si>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</si>
  <si>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</si>
  <si>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</si>
  <si>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</si>
  <si>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</si>
  <si>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</si>
  <si>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</si>
  <si>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tjera, Te ardhura /(Shpenzime)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</si>
</sst>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12" sqref="F1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85969721</v>
      </c>
      <c r="C10" s="14"/>
      <c r="D10" s="16">
        <v>65337541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-29020263</v>
      </c>
      <c r="C22" s="14"/>
      <c r="D22" s="16">
        <v>-22810851</v>
      </c>
      <c r="E22" s="13"/>
    </row>
    <row r="23" spans="1:5">
      <c r="A23" s="15" t="s">
        <v>21</v>
      </c>
      <c r="B23" s="16"/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-775252</v>
      </c>
      <c r="C26" s="14"/>
      <c r="D26" s="16">
        <v>-318145</v>
      </c>
      <c r="E26" s="13"/>
    </row>
    <row r="27" spans="1:5">
      <c r="A27" s="12" t="s">
        <v>25</v>
      </c>
      <c r="B27" s="16">
        <v>-34832855</v>
      </c>
      <c r="C27" s="14"/>
      <c r="D27" s="16">
        <v>-24001298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57</v>
      </c>
      <c r="B41" s="16">
        <v>-499145</v>
      </c>
      <c r="C41" s="14"/>
      <c r="D41" s="16">
        <v>-765183</v>
      </c>
      <c r="E41" s="13"/>
    </row>
    <row r="42" spans="1:5">
      <c r="A42" s="12" t="s">
        <v>39</v>
      </c>
      <c r="B42" s="19">
        <f>SUM(B9:B41)</f>
        <v>20842206</v>
      </c>
      <c r="C42" s="20"/>
      <c r="D42" s="19">
        <f>SUM(D9:D41)</f>
        <v>17442064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>
        <v>-3360364</v>
      </c>
      <c r="C44" s="14"/>
      <c r="D44" s="16">
        <v>-2896214</v>
      </c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17481842</v>
      </c>
      <c r="C47" s="21"/>
      <c r="D47" s="22">
        <f>SUM(D42:D46)</f>
        <v>14545850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 ht="15" customHeight="1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17481842</v>
      </c>
      <c r="C57" s="38"/>
      <c r="D57" s="37">
        <f>D47+D55</f>
        <v>14545850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Xhulia Xhufa</dc:creator>
  <cp:lastModifiedBy>Xhulia Xhufa</cp:lastModifiedBy>
  <dcterms:created xsi:type="dcterms:W3CDTF">2020-07-09T14:06:39Z</dcterms:created>
  <dcterms:modified xsi:type="dcterms:W3CDTF">2020-07-20T17:28:00Z</dcterms:modified>
</cp:coreProperties>
</file>