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-15" yWindow="-15" windowWidth="10260" windowHeight="8115" tabRatio="573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<sst xmlns="http://schemas.openxmlformats.org/spreadsheetml/2006/main" count="414" uniqueCount="271">
  <si>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</si>
  <si>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</si>
  <si>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</si>
  <si>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</si>
  <si>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</si>
  <si>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</si>
  <si>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</si>
  <si>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</si>
  <si>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</si>
  <si>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</si>
  <si>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</si>
  <si>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</si>
  <si>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</si>
  <si>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</si>
  <si>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</si>
  <si>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</si>
  <si>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</si>
  <si>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</si>
  <si>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</si>
  <si>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</si>
  <si>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</si>
  <si>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</si>
  <si>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</si>
  <si>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</si>
  <si>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</si>
  <si>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</si>
  <si>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</si>
  <si>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</si>
  <si>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</si>
  <si>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</si>
  <si>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</si>
  <si>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</si>
  <si>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</si>
  <si>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</si>
  <si>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</si>
  <si>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</si>
  <si>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</si>
  <si>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</si>
  <si>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</si>
  <si>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</si>
  <si>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</si>
  <si>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</si>
  <si>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</si>
  <si>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</si>
  <si>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</si>
  <si>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</si>
  <si>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</si>
  <si>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</si>
  <si>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</si>
  <si>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</si>
  <si>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</si>
  <si>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</si>
  <si>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</si>
  <si>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</si>
  <si>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</si>
  <si>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</si>
  <si>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</si>
  <si>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</si>
  <si>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</si>
  <si>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</si>
  <si>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</si>
  <si>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</si>
  <si>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</si>
  <si>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</si>
  <si>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</si>
  <si>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</si>
  <si>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</si>
  <si>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</si>
  <si>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</si>
  <si>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</si>
  <si>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</si>
  <si>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</si>
  <si>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</si>
  <si>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</si>
  <si>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</si>
  <si>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</si>
  <si>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</si>
  <si>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</si>
  <si>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</si>
  <si>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</si>
  <si>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</si>
  <si>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</si>
  <si>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</si>
  <si>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</si>
  <si>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</si>
  <si>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</si>
  <si>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</si>
  <si>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</si>
  <si>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</si>
  <si>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</si>
  <si>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</si>
  <si>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</si>
  <si>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</si>
  <si>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</si>
  <si>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</si>
  <si>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</si>
  <si>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</si>
  <si>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</si>
  <si>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</si>
  <si>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</si>
  <si>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</si>
  <si>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</si>
  <si>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</si>
  <si>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</si>
  <si>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</si>
  <si>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</si>
  <si>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</si>
  <si>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</si>
  <si>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</si>
  <si>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</si>
  <si>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</si>
  <si>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</si>
  <si>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</si>
  <si>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</si>
  <si>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</si>
  <si>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</si>
  <si>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</si>
  <si>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</si>
  <si>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</si>
  <si>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</si>
  <si>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</si>
  <si>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</si>
  <si>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</si>
  <si>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</si>
  <si>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</si>
  <si>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</si>
  <si>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</si>
  <si>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</si>
  <si>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</si>
  <si>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</si>
  <si>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</si>
  <si>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</si>
  <si>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</si>
  <si>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</si>
  <si>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</si>
  <si>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</si>
  <si>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</si>
  <si>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</si>
  <si>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</si>
  <si>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</si>
  <si>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</si>
  <si>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</si>
  <si>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</si>
  <si>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</si>
  <si>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</si>
  <si>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</si>
  <si>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</si>
  <si>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</si>
  <si>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</si>
  <si>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</si>
  <si>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</si>
  <si>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</si>
  <si>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</si>
  <si>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</si>
  <si>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</si>
  <si>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</si>
  <si>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</si>
  <si>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</si>
  <si>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</si>
  <si>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</si>
  <si>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</si>
  <si>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</si>
  <si>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</si>
  <si>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</si>
  <si>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</si>
  <si>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</si>
  <si>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</si>
  <si>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</si>
  <si>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</si>
  <si>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</si>
  <si>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</si>
  <si>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</si>
  <si>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</si>
  <si>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</si>
  <si>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</si>
  <si>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</si>
  <si>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</si>
  <si>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</si>
  <si>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</si>
  <si>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</si>
  <si>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</si>
  <si>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</si>
  <si>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</si>
  <si>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</si>
  <si>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</si>
  <si>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</si>
  <si>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</si>
  <si>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</si>
  <si>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</si>
  <si>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</si>
  <si>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</si>
  <si>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</si>
  <si>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</si>
  <si>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</si>
  <si>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</si>
  <si>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</si>
  <si>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</si>
  <si>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</si>
  <si>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</si>
  <si>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</si>
  <si>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</si>
  <si>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</si>
  <si>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</si>
  <si>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</si>
  <si>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</si>
  <si>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</si>
  <si>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</si>
  <si>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</si>
  <si>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</si>
  <si>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</si>
  <si>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</si>
  <si>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</si>
  <si>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</si>
  <si>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</si>
  <si>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</si>
  <si>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</si>
  <si>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</si>
  <si>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</si>
  <si>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</si>
  <si>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</si>
  <si>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</si>
  <si>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</si>
  <si>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</si>
  <si>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</si>
  <si>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</si>
  <si>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</si>
  <si>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</si>
  <si>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</si>
  <si>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</si>
  <si>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</si>
  <si>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</si>
  <si>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</si>
  <si>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</si>
  <si>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</si>
  <si>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</si>
  <si>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</si>
  <si>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</si>
  <si>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</si>
  <si>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</si>
  <si>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</si>
  <si>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</si>
  <si>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</si>
  <si>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</si>
  <si>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</si>
  <si>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</si>
  <si>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</si>
  <si>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</si>
  <si>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</si>
  <si>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</si>
  <si>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</si>
  <si>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</si>
  <si>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</si>
  <si>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</si>
  <si>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</si>
  <si>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</si>
  <si>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</si>
  <si>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</si>
  <si>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</si>
  <si>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</si>
  <si>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</si>
  <si>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</si>
  <si>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</si>
  <si>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</si>
  <si>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</si>
  <si>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</si>
  <si>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</si>
  <si>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</si>
  <si>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</si>
  <si>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</si>
  <si>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GENT-GRAFIK SHPK</t>
  </si>
  <si>
    <t>NIPT K1410072E</t>
  </si>
</sst>
</file>

<file path=xl/styles.xml><?xml version="1.0" encoding="utf-8"?>
<styleSheet xmlns="http://schemas.openxmlformats.org/spreadsheetml/2006/main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28" zoomScaleNormal="100" workbookViewId="0">
      <selection activeCell="D40" sqref="D40"/>
    </sheetView>
  </sheetViews>
  <sheetFormatPr defaultRowHeight="15"/>
  <cols>
    <col min="1" max="1" width="47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85260794</v>
      </c>
      <c r="C10" s="52"/>
      <c r="D10" s="64">
        <v>81261924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 ht="29.25">
      <c r="A15" s="45" t="s">
        <v>216</v>
      </c>
      <c r="B15" s="64">
        <v>227559</v>
      </c>
      <c r="C15" s="52"/>
      <c r="D15" s="64">
        <v>-6308</v>
      </c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>
        <v>120000</v>
      </c>
      <c r="C17" s="52"/>
      <c r="D17" s="64">
        <v>37400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-45341201</v>
      </c>
      <c r="C19" s="52"/>
      <c r="D19" s="64">
        <v>-45393695</v>
      </c>
      <c r="E19" s="51"/>
      <c r="F19" s="42"/>
    </row>
    <row r="20" spans="1:6">
      <c r="A20" s="63" t="s">
        <v>244</v>
      </c>
      <c r="B20" s="64">
        <v>-349546</v>
      </c>
      <c r="C20" s="52"/>
      <c r="D20" s="64">
        <v>-792743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-8068000</v>
      </c>
      <c r="C22" s="52"/>
      <c r="D22" s="64">
        <v>-5980000</v>
      </c>
      <c r="E22" s="51"/>
      <c r="F22" s="42"/>
    </row>
    <row r="23" spans="1:6" ht="30">
      <c r="A23" s="63" t="s">
        <v>246</v>
      </c>
      <c r="B23" s="64">
        <v>-1347356</v>
      </c>
      <c r="C23" s="52"/>
      <c r="D23" s="64">
        <v>-998660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-7998173</v>
      </c>
      <c r="C26" s="52"/>
      <c r="D26" s="64">
        <v>-7665723</v>
      </c>
      <c r="E26" s="51"/>
      <c r="F26" s="42"/>
    </row>
    <row r="27" spans="1:6">
      <c r="A27" s="45" t="s">
        <v>221</v>
      </c>
      <c r="B27" s="64">
        <v>-13979748</v>
      </c>
      <c r="C27" s="52"/>
      <c r="D27" s="64">
        <v>-8586727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>
        <v>11351</v>
      </c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-412428</v>
      </c>
      <c r="C39" s="52"/>
      <c r="D39" s="64">
        <v>-40291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8111901</v>
      </c>
      <c r="C42" s="55"/>
      <c r="D42" s="54">
        <f>SUM(D9:D41)</f>
        <v>11846528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-1216785</v>
      </c>
      <c r="C44" s="52"/>
      <c r="D44" s="64">
        <v>-1784113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6895116</v>
      </c>
      <c r="C47" s="58"/>
      <c r="D47" s="67">
        <f>SUM(D42:D46)</f>
        <v>10062415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6895116</v>
      </c>
      <c r="C57" s="77"/>
      <c r="D57" s="76">
        <f>D47+D55</f>
        <v>10062415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</cp:lastModifiedBy>
  <cp:lastPrinted>2016-10-03T09:59:38Z</cp:lastPrinted>
  <dcterms:created xsi:type="dcterms:W3CDTF">2012-01-19T09:31:29Z</dcterms:created>
  <dcterms:modified xsi:type="dcterms:W3CDTF">2019-07-19T21:32:32Z</dcterms:modified>
</cp:coreProperties>
</file>